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10720"/>
  <workbookPr defaultThemeVersion="166925"/>
  <mc:AlternateContent xmlns:mc="http://schemas.openxmlformats.org/markup-compatibility/2006">
    <mc:Choice Requires="x15">
      <x15ac:absPath xmlns:x15ac="http://schemas.microsoft.com/office/spreadsheetml/2010/11/ac" url="/Users/mallorytinenamonhard/Desktop/Classe Harry Potter /Classe Harry Potter 2026/"/>
    </mc:Choice>
  </mc:AlternateContent>
  <xr:revisionPtr revIDLastSave="0" documentId="8_{3A870CA0-66CB-1944-86C3-134837A9F74C}" xr6:coauthVersionLast="47" xr6:coauthVersionMax="47" xr10:uidLastSave="{00000000-0000-0000-0000-000000000000}"/>
  <bookViews>
    <workbookView xWindow="600" yWindow="760" windowWidth="28800" windowHeight="16360" xr2:uid="{FFB726EF-F04E-0F48-B6ED-3345DD9466A3}"/>
  </bookViews>
  <sheets>
    <sheet name="Exercices" sheetId="2" r:id="rId1"/>
    <sheet name="Tests tables de multiplication" sheetId="1" r:id="rId2"/>
  </sheets>
  <definedNames>
    <definedName name="_xlnm.Print_Area" localSheetId="0">Exercices!$A$1:$L$391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I376" i="2" l="1"/>
  <c r="I377" i="2"/>
  <c r="I378" i="2"/>
  <c r="I375" i="2"/>
  <c r="G376" i="2"/>
  <c r="G377" i="2"/>
  <c r="G378" i="2"/>
  <c r="G375" i="2"/>
  <c r="I370" i="2"/>
  <c r="I371" i="2"/>
  <c r="I372" i="2"/>
  <c r="I373" i="2"/>
  <c r="I374" i="2"/>
  <c r="I369" i="2"/>
  <c r="G370" i="2"/>
  <c r="G371" i="2"/>
  <c r="G372" i="2"/>
  <c r="G373" i="2"/>
  <c r="G374" i="2"/>
  <c r="G369" i="2"/>
  <c r="C370" i="2"/>
  <c r="C371" i="2"/>
  <c r="C372" i="2"/>
  <c r="C373" i="2"/>
  <c r="C374" i="2"/>
  <c r="C375" i="2"/>
  <c r="C376" i="2"/>
  <c r="C377" i="2"/>
  <c r="C378" i="2"/>
  <c r="C369" i="2"/>
  <c r="A370" i="2"/>
  <c r="A371" i="2"/>
  <c r="A372" i="2"/>
  <c r="A373" i="2"/>
  <c r="A374" i="2"/>
  <c r="A375" i="2"/>
  <c r="A376" i="2"/>
  <c r="A377" i="2"/>
  <c r="A378" i="2"/>
  <c r="A369" i="2"/>
  <c r="I388" i="2"/>
  <c r="I389" i="2"/>
  <c r="I390" i="2"/>
  <c r="I387" i="2"/>
  <c r="G388" i="2"/>
  <c r="G389" i="2"/>
  <c r="G390" i="2"/>
  <c r="G387" i="2"/>
  <c r="I382" i="2"/>
  <c r="I383" i="2"/>
  <c r="I384" i="2"/>
  <c r="I385" i="2"/>
  <c r="I386" i="2"/>
  <c r="I381" i="2"/>
  <c r="C382" i="2"/>
  <c r="C383" i="2"/>
  <c r="C384" i="2"/>
  <c r="C385" i="2"/>
  <c r="C386" i="2"/>
  <c r="C387" i="2"/>
  <c r="C388" i="2"/>
  <c r="C389" i="2"/>
  <c r="C390" i="2"/>
  <c r="C381" i="2"/>
  <c r="A382" i="2"/>
  <c r="A383" i="2"/>
  <c r="A384" i="2"/>
  <c r="A385" i="2"/>
  <c r="A386" i="2"/>
  <c r="A387" i="2"/>
  <c r="A388" i="2"/>
  <c r="A389" i="2"/>
  <c r="A390" i="2"/>
  <c r="A381" i="2"/>
  <c r="G382" i="2"/>
  <c r="G383" i="2"/>
  <c r="G384" i="2"/>
  <c r="G385" i="2"/>
  <c r="G386" i="2"/>
  <c r="G381" i="2"/>
  <c r="G358" i="2"/>
  <c r="G359" i="2"/>
  <c r="G360" i="2"/>
  <c r="G361" i="2"/>
  <c r="G362" i="2"/>
  <c r="G363" i="2"/>
  <c r="G364" i="2"/>
  <c r="G365" i="2"/>
  <c r="G366" i="2"/>
  <c r="G357" i="2"/>
  <c r="I358" i="2"/>
  <c r="I359" i="2"/>
  <c r="I360" i="2"/>
  <c r="I361" i="2"/>
  <c r="I362" i="2"/>
  <c r="I363" i="2"/>
  <c r="I364" i="2"/>
  <c r="I365" i="2"/>
  <c r="I366" i="2"/>
  <c r="I357" i="2"/>
  <c r="C358" i="2"/>
  <c r="C359" i="2"/>
  <c r="C360" i="2"/>
  <c r="C361" i="2"/>
  <c r="C362" i="2"/>
  <c r="C363" i="2"/>
  <c r="C364" i="2"/>
  <c r="C365" i="2"/>
  <c r="C366" i="2"/>
  <c r="A358" i="2"/>
  <c r="A359" i="2"/>
  <c r="A360" i="2"/>
  <c r="A361" i="2"/>
  <c r="A362" i="2"/>
  <c r="A363" i="2"/>
  <c r="A364" i="2"/>
  <c r="A365" i="2"/>
  <c r="A366" i="2"/>
  <c r="C357" i="2"/>
  <c r="A357" i="2"/>
  <c r="G346" i="2"/>
  <c r="K346" i="2" s="1"/>
  <c r="G347" i="2"/>
  <c r="K347" i="2" s="1"/>
  <c r="G348" i="2"/>
  <c r="K348" i="2" s="1"/>
  <c r="G349" i="2"/>
  <c r="K349" i="2" s="1"/>
  <c r="G350" i="2"/>
  <c r="K350" i="2" s="1"/>
  <c r="G351" i="2"/>
  <c r="K351" i="2" s="1"/>
  <c r="G352" i="2"/>
  <c r="K352" i="2" s="1"/>
  <c r="G353" i="2"/>
  <c r="K353" i="2" s="1"/>
  <c r="G354" i="2"/>
  <c r="K354" i="2" s="1"/>
  <c r="G345" i="2"/>
  <c r="K345" i="2" s="1"/>
  <c r="A346" i="2"/>
  <c r="E346" i="2" s="1"/>
  <c r="A347" i="2"/>
  <c r="E347" i="2" s="1"/>
  <c r="A348" i="2"/>
  <c r="E348" i="2" s="1"/>
  <c r="A349" i="2"/>
  <c r="E349" i="2" s="1"/>
  <c r="A350" i="2"/>
  <c r="E350" i="2" s="1"/>
  <c r="A351" i="2"/>
  <c r="E351" i="2" s="1"/>
  <c r="A352" i="2"/>
  <c r="E352" i="2" s="1"/>
  <c r="A353" i="2"/>
  <c r="E353" i="2" s="1"/>
  <c r="A354" i="2"/>
  <c r="E354" i="2" s="1"/>
  <c r="A345" i="2"/>
  <c r="E345" i="2" s="1"/>
  <c r="A340" i="2"/>
  <c r="A341" i="2"/>
  <c r="A339" i="2"/>
  <c r="A333" i="2"/>
  <c r="A334" i="2"/>
  <c r="A335" i="2"/>
  <c r="A336" i="2"/>
  <c r="A337" i="2"/>
  <c r="A338" i="2"/>
  <c r="A332" i="2"/>
  <c r="G309" i="2"/>
  <c r="G310" i="2"/>
  <c r="G311" i="2"/>
  <c r="G312" i="2"/>
  <c r="G313" i="2"/>
  <c r="G314" i="2"/>
  <c r="G315" i="2"/>
  <c r="G316" i="2"/>
  <c r="G317" i="2"/>
  <c r="G308" i="2"/>
  <c r="A308" i="2"/>
  <c r="A309" i="2"/>
  <c r="A310" i="2"/>
  <c r="A311" i="2"/>
  <c r="A312" i="2"/>
  <c r="A313" i="2"/>
  <c r="A314" i="2"/>
  <c r="A315" i="2"/>
  <c r="A316" i="2"/>
  <c r="A317" i="2"/>
  <c r="G303" i="2"/>
  <c r="G304" i="2"/>
  <c r="G305" i="2"/>
  <c r="G302" i="2"/>
  <c r="G301" i="2"/>
  <c r="G300" i="2"/>
  <c r="G299" i="2"/>
  <c r="G298" i="2"/>
  <c r="G297" i="2"/>
  <c r="G296" i="2"/>
  <c r="A303" i="2"/>
  <c r="A304" i="2"/>
  <c r="A305" i="2"/>
  <c r="A302" i="2"/>
  <c r="A297" i="2"/>
  <c r="A298" i="2"/>
  <c r="A299" i="2"/>
  <c r="A300" i="2"/>
  <c r="A301" i="2"/>
  <c r="A296" i="2"/>
  <c r="G280" i="2"/>
  <c r="G279" i="2"/>
  <c r="G278" i="2"/>
  <c r="G277" i="2"/>
  <c r="G276" i="2"/>
  <c r="G275" i="2"/>
  <c r="G274" i="2"/>
  <c r="G273" i="2"/>
  <c r="G272" i="2"/>
  <c r="G271" i="2"/>
  <c r="A272" i="2"/>
  <c r="A279" i="2"/>
  <c r="A277" i="2"/>
  <c r="A278" i="2"/>
  <c r="A280" i="2"/>
  <c r="A276" i="2"/>
  <c r="A273" i="2"/>
  <c r="A274" i="2"/>
  <c r="A275" i="2"/>
  <c r="A271" i="2"/>
  <c r="G292" i="2"/>
  <c r="A292" i="2"/>
  <c r="G291" i="2"/>
  <c r="A291" i="2"/>
  <c r="G290" i="2"/>
  <c r="A290" i="2"/>
  <c r="G289" i="2"/>
  <c r="A289" i="2"/>
  <c r="G288" i="2"/>
  <c r="A288" i="2"/>
  <c r="G287" i="2"/>
  <c r="A287" i="2"/>
  <c r="G286" i="2"/>
  <c r="A286" i="2"/>
  <c r="G285" i="2"/>
  <c r="A285" i="2"/>
  <c r="G284" i="2"/>
  <c r="A284" i="2"/>
  <c r="G283" i="2"/>
  <c r="A283" i="2"/>
  <c r="G268" i="2"/>
  <c r="G267" i="2"/>
  <c r="G266" i="2"/>
  <c r="G265" i="2"/>
  <c r="G264" i="2"/>
  <c r="G263" i="2"/>
  <c r="G262" i="2"/>
  <c r="G261" i="2"/>
  <c r="G260" i="2"/>
  <c r="G259" i="2"/>
  <c r="A260" i="2"/>
  <c r="A261" i="2"/>
  <c r="A262" i="2"/>
  <c r="A263" i="2"/>
  <c r="A264" i="2"/>
  <c r="A265" i="2"/>
  <c r="A266" i="2"/>
  <c r="A267" i="2"/>
  <c r="A268" i="2"/>
  <c r="A259" i="2"/>
  <c r="G253" i="2"/>
  <c r="G254" i="2"/>
  <c r="G255" i="2"/>
  <c r="G256" i="2"/>
  <c r="G252" i="2"/>
  <c r="G248" i="2"/>
  <c r="G249" i="2"/>
  <c r="G250" i="2"/>
  <c r="G251" i="2"/>
  <c r="G247" i="2"/>
  <c r="A256" i="2"/>
  <c r="A255" i="2"/>
  <c r="A248" i="2"/>
  <c r="A249" i="2"/>
  <c r="A250" i="2"/>
  <c r="A251" i="2"/>
  <c r="A252" i="2"/>
  <c r="A253" i="2"/>
  <c r="A254" i="2"/>
  <c r="A247" i="2"/>
  <c r="I243" i="2"/>
  <c r="G243" i="2"/>
  <c r="I242" i="2"/>
  <c r="G242" i="2"/>
  <c r="I241" i="2"/>
  <c r="G241" i="2"/>
  <c r="I240" i="2"/>
  <c r="G240" i="2"/>
  <c r="I239" i="2"/>
  <c r="G239" i="2"/>
  <c r="I238" i="2"/>
  <c r="G238" i="2"/>
  <c r="I237" i="2"/>
  <c r="G237" i="2"/>
  <c r="I236" i="2"/>
  <c r="G236" i="2"/>
  <c r="I235" i="2"/>
  <c r="G235" i="2"/>
  <c r="I234" i="2"/>
  <c r="G234" i="2"/>
  <c r="C243" i="2"/>
  <c r="C242" i="2"/>
  <c r="C241" i="2"/>
  <c r="C240" i="2"/>
  <c r="C239" i="2"/>
  <c r="C238" i="2"/>
  <c r="C237" i="2"/>
  <c r="C236" i="2"/>
  <c r="C235" i="2"/>
  <c r="C234" i="2"/>
  <c r="A235" i="2"/>
  <c r="A236" i="2"/>
  <c r="A237" i="2"/>
  <c r="A238" i="2"/>
  <c r="A239" i="2"/>
  <c r="A240" i="2"/>
  <c r="A241" i="2"/>
  <c r="A242" i="2"/>
  <c r="A243" i="2"/>
  <c r="A234" i="2"/>
  <c r="G228" i="2"/>
  <c r="G229" i="2"/>
  <c r="G230" i="2"/>
  <c r="G231" i="2"/>
  <c r="G227" i="2"/>
  <c r="G226" i="2"/>
  <c r="G225" i="2"/>
  <c r="G224" i="2"/>
  <c r="G223" i="2"/>
  <c r="G222" i="2"/>
  <c r="A229" i="2"/>
  <c r="A230" i="2"/>
  <c r="A231" i="2"/>
  <c r="A228" i="2"/>
  <c r="A223" i="2"/>
  <c r="A224" i="2"/>
  <c r="A225" i="2"/>
  <c r="A226" i="2"/>
  <c r="A227" i="2"/>
  <c r="A222" i="2"/>
  <c r="G211" i="2"/>
  <c r="G212" i="2"/>
  <c r="G213" i="2"/>
  <c r="G214" i="2"/>
  <c r="G215" i="2"/>
  <c r="G216" i="2"/>
  <c r="G217" i="2"/>
  <c r="G218" i="2"/>
  <c r="G219" i="2"/>
  <c r="G210" i="2"/>
  <c r="A211" i="2"/>
  <c r="A212" i="2"/>
  <c r="A213" i="2"/>
  <c r="A214" i="2"/>
  <c r="A215" i="2"/>
  <c r="A216" i="2"/>
  <c r="A217" i="2"/>
  <c r="A218" i="2"/>
  <c r="A219" i="2"/>
  <c r="A210" i="2"/>
  <c r="I190" i="2"/>
  <c r="I191" i="2"/>
  <c r="I192" i="2"/>
  <c r="I193" i="2"/>
  <c r="I194" i="2"/>
  <c r="I189" i="2"/>
  <c r="I186" i="2"/>
  <c r="I187" i="2"/>
  <c r="I188" i="2"/>
  <c r="I185" i="2"/>
  <c r="G190" i="2"/>
  <c r="G191" i="2"/>
  <c r="G192" i="2"/>
  <c r="G193" i="2"/>
  <c r="G194" i="2"/>
  <c r="G189" i="2"/>
  <c r="G188" i="2"/>
  <c r="G187" i="2"/>
  <c r="G186" i="2"/>
  <c r="G185" i="2"/>
  <c r="A186" i="2"/>
  <c r="A187" i="2"/>
  <c r="A188" i="2"/>
  <c r="A189" i="2"/>
  <c r="A190" i="2"/>
  <c r="A191" i="2"/>
  <c r="A192" i="2"/>
  <c r="A193" i="2"/>
  <c r="A194" i="2"/>
  <c r="A185" i="2"/>
  <c r="C186" i="2"/>
  <c r="C187" i="2"/>
  <c r="C188" i="2"/>
  <c r="C189" i="2"/>
  <c r="C190" i="2"/>
  <c r="C191" i="2"/>
  <c r="C192" i="2"/>
  <c r="C193" i="2"/>
  <c r="C194" i="2"/>
  <c r="C185" i="2"/>
  <c r="I177" i="2"/>
  <c r="I178" i="2"/>
  <c r="I179" i="2"/>
  <c r="I180" i="2"/>
  <c r="I181" i="2"/>
  <c r="I182" i="2"/>
  <c r="I176" i="2"/>
  <c r="I174" i="2"/>
  <c r="I175" i="2"/>
  <c r="I173" i="2"/>
  <c r="C174" i="2"/>
  <c r="C175" i="2"/>
  <c r="C176" i="2"/>
  <c r="C177" i="2"/>
  <c r="C178" i="2"/>
  <c r="C179" i="2"/>
  <c r="C180" i="2"/>
  <c r="C181" i="2"/>
  <c r="C182" i="2"/>
  <c r="C173" i="2"/>
  <c r="G174" i="2"/>
  <c r="G175" i="2"/>
  <c r="G176" i="2"/>
  <c r="G177" i="2"/>
  <c r="G178" i="2"/>
  <c r="G179" i="2"/>
  <c r="G180" i="2"/>
  <c r="G181" i="2"/>
  <c r="G182" i="2"/>
  <c r="G173" i="2"/>
  <c r="A174" i="2"/>
  <c r="A175" i="2"/>
  <c r="A176" i="2"/>
  <c r="A177" i="2"/>
  <c r="A178" i="2"/>
  <c r="A179" i="2"/>
  <c r="A180" i="2"/>
  <c r="A181" i="2"/>
  <c r="A182" i="2"/>
  <c r="A173" i="2"/>
  <c r="G162" i="2"/>
  <c r="G163" i="2"/>
  <c r="G164" i="2"/>
  <c r="G165" i="2"/>
  <c r="G166" i="2"/>
  <c r="G167" i="2"/>
  <c r="G168" i="2"/>
  <c r="G169" i="2"/>
  <c r="G170" i="2"/>
  <c r="G161" i="2"/>
  <c r="I170" i="2"/>
  <c r="I169" i="2"/>
  <c r="I168" i="2"/>
  <c r="I167" i="2"/>
  <c r="I166" i="2"/>
  <c r="I165" i="2"/>
  <c r="I164" i="2"/>
  <c r="I163" i="2"/>
  <c r="I162" i="2"/>
  <c r="I161" i="2"/>
  <c r="A162" i="2"/>
  <c r="A163" i="2"/>
  <c r="A164" i="2"/>
  <c r="A165" i="2"/>
  <c r="A166" i="2"/>
  <c r="A167" i="2"/>
  <c r="A168" i="2"/>
  <c r="A169" i="2"/>
  <c r="A170" i="2"/>
  <c r="A161" i="2"/>
  <c r="I158" i="2"/>
  <c r="G158" i="2"/>
  <c r="I157" i="2"/>
  <c r="G157" i="2"/>
  <c r="I156" i="2"/>
  <c r="G156" i="2"/>
  <c r="I155" i="2"/>
  <c r="G155" i="2"/>
  <c r="I154" i="2"/>
  <c r="G154" i="2"/>
  <c r="I153" i="2"/>
  <c r="G153" i="2"/>
  <c r="I152" i="2"/>
  <c r="G152" i="2"/>
  <c r="I151" i="2"/>
  <c r="G151" i="2"/>
  <c r="I150" i="2"/>
  <c r="G150" i="2"/>
  <c r="I149" i="2"/>
  <c r="G149" i="2"/>
  <c r="C150" i="2"/>
  <c r="C151" i="2"/>
  <c r="C152" i="2"/>
  <c r="C153" i="2"/>
  <c r="C154" i="2"/>
  <c r="C155" i="2"/>
  <c r="C156" i="2"/>
  <c r="C157" i="2"/>
  <c r="C158" i="2"/>
  <c r="C149" i="2"/>
  <c r="A149" i="2"/>
  <c r="A151" i="2"/>
  <c r="A152" i="2"/>
  <c r="A153" i="2"/>
  <c r="A154" i="2"/>
  <c r="A155" i="2"/>
  <c r="A156" i="2"/>
  <c r="A157" i="2"/>
  <c r="A158" i="2"/>
  <c r="A150" i="2"/>
  <c r="A144" i="2"/>
  <c r="A145" i="2"/>
  <c r="G144" i="2"/>
  <c r="G145" i="2"/>
  <c r="G143" i="2"/>
  <c r="A143" i="2"/>
  <c r="G142" i="2"/>
  <c r="A142" i="2"/>
  <c r="G141" i="2"/>
  <c r="A141" i="2"/>
  <c r="G140" i="2"/>
  <c r="A140" i="2"/>
  <c r="G139" i="2"/>
  <c r="A139" i="2"/>
  <c r="G138" i="2"/>
  <c r="A138" i="2"/>
  <c r="G137" i="2"/>
  <c r="A137" i="2"/>
  <c r="G136" i="2"/>
  <c r="A136" i="2"/>
  <c r="G125" i="2"/>
  <c r="G126" i="2"/>
  <c r="G127" i="2"/>
  <c r="G128" i="2"/>
  <c r="G129" i="2"/>
  <c r="G130" i="2"/>
  <c r="G131" i="2"/>
  <c r="G132" i="2"/>
  <c r="G133" i="2"/>
  <c r="G124" i="2"/>
  <c r="A125" i="2"/>
  <c r="A126" i="2"/>
  <c r="A127" i="2"/>
  <c r="A128" i="2"/>
  <c r="A129" i="2"/>
  <c r="A130" i="2"/>
  <c r="A131" i="2"/>
  <c r="A132" i="2"/>
  <c r="A133" i="2"/>
  <c r="A124" i="2"/>
  <c r="G121" i="2"/>
  <c r="A121" i="2"/>
  <c r="G120" i="2"/>
  <c r="A120" i="2"/>
  <c r="G119" i="2"/>
  <c r="A119" i="2"/>
  <c r="G118" i="2"/>
  <c r="A118" i="2"/>
  <c r="G117" i="2"/>
  <c r="A117" i="2"/>
  <c r="G116" i="2"/>
  <c r="A116" i="2"/>
  <c r="G115" i="2"/>
  <c r="A115" i="2"/>
  <c r="G114" i="2"/>
  <c r="A114" i="2"/>
  <c r="G113" i="2"/>
  <c r="A113" i="2"/>
  <c r="G112" i="2"/>
  <c r="A112" i="2"/>
  <c r="G94" i="2"/>
  <c r="G95" i="2"/>
  <c r="G96" i="2"/>
  <c r="G93" i="2"/>
  <c r="G91" i="2"/>
  <c r="G89" i="2"/>
  <c r="G88" i="2"/>
  <c r="G87" i="2"/>
  <c r="A96" i="2"/>
  <c r="A95" i="2"/>
  <c r="A94" i="2"/>
  <c r="A93" i="2"/>
  <c r="G92" i="2"/>
  <c r="A92" i="2"/>
  <c r="A91" i="2"/>
  <c r="G90" i="2"/>
  <c r="A90" i="2"/>
  <c r="A89" i="2"/>
  <c r="A88" i="2"/>
  <c r="A87" i="2"/>
  <c r="G76" i="2"/>
  <c r="G77" i="2"/>
  <c r="G78" i="2"/>
  <c r="G79" i="2"/>
  <c r="G80" i="2"/>
  <c r="G81" i="2"/>
  <c r="G82" i="2"/>
  <c r="G83" i="2"/>
  <c r="G84" i="2"/>
  <c r="G75" i="2"/>
  <c r="A84" i="2"/>
  <c r="A83" i="2"/>
  <c r="A82" i="2"/>
  <c r="A81" i="2"/>
  <c r="A80" i="2"/>
  <c r="A79" i="2"/>
  <c r="A78" i="2"/>
  <c r="A77" i="2"/>
  <c r="A76" i="2"/>
  <c r="A75" i="2"/>
  <c r="I69" i="2"/>
  <c r="I70" i="2"/>
  <c r="I71" i="2"/>
  <c r="I72" i="2"/>
  <c r="G69" i="2"/>
  <c r="G70" i="2"/>
  <c r="G71" i="2"/>
  <c r="G72" i="2"/>
  <c r="I68" i="2"/>
  <c r="G68" i="2"/>
  <c r="C68" i="2"/>
  <c r="C69" i="2"/>
  <c r="C70" i="2"/>
  <c r="C71" i="2"/>
  <c r="C72" i="2"/>
  <c r="A68" i="2"/>
  <c r="A69" i="2"/>
  <c r="A70" i="2"/>
  <c r="A71" i="2"/>
  <c r="A72" i="2"/>
  <c r="G53" i="2"/>
  <c r="G54" i="2" s="1"/>
  <c r="G55" i="2" s="1"/>
  <c r="A60" i="2"/>
  <c r="G52" i="2" s="1"/>
  <c r="A57" i="2"/>
  <c r="A59" i="2" s="1"/>
  <c r="G56" i="2"/>
  <c r="G58" i="2" s="1"/>
  <c r="A54" i="2"/>
  <c r="A55" i="2" s="1"/>
  <c r="A51" i="2"/>
  <c r="A52" i="2" s="1"/>
  <c r="G43" i="2"/>
  <c r="G44" i="2" s="1"/>
  <c r="G40" i="2"/>
  <c r="G41" i="2" s="1"/>
  <c r="G42" i="2" s="1"/>
  <c r="A44" i="2"/>
  <c r="A46" i="2" s="1"/>
  <c r="A47" i="2"/>
  <c r="A41" i="2"/>
  <c r="A42" i="2" s="1"/>
  <c r="A38" i="2"/>
  <c r="A39" i="2" s="1"/>
  <c r="A26" i="2"/>
  <c r="E26" i="2" s="1"/>
  <c r="G9" i="2"/>
  <c r="G10" i="2"/>
  <c r="G11" i="2"/>
  <c r="G8" i="2"/>
  <c r="A9" i="2"/>
  <c r="A10" i="2"/>
  <c r="A11" i="2"/>
  <c r="A8" i="2"/>
  <c r="G332" i="2"/>
  <c r="G341" i="2"/>
  <c r="G340" i="2"/>
  <c r="G339" i="2"/>
  <c r="G338" i="2"/>
  <c r="G337" i="2"/>
  <c r="G336" i="2"/>
  <c r="G335" i="2"/>
  <c r="G334" i="2"/>
  <c r="G333" i="2"/>
  <c r="G321" i="2"/>
  <c r="G322" i="2"/>
  <c r="G323" i="2"/>
  <c r="G324" i="2"/>
  <c r="G325" i="2"/>
  <c r="G326" i="2"/>
  <c r="G327" i="2"/>
  <c r="G328" i="2"/>
  <c r="G329" i="2"/>
  <c r="G320" i="2"/>
  <c r="A321" i="2"/>
  <c r="A322" i="2"/>
  <c r="A323" i="2"/>
  <c r="A324" i="2"/>
  <c r="A325" i="2"/>
  <c r="A326" i="2"/>
  <c r="A327" i="2"/>
  <c r="A328" i="2"/>
  <c r="A329" i="2"/>
  <c r="A320" i="2"/>
  <c r="G207" i="2"/>
  <c r="A207" i="2"/>
  <c r="G206" i="2"/>
  <c r="A206" i="2"/>
  <c r="G205" i="2"/>
  <c r="A205" i="2"/>
  <c r="G204" i="2"/>
  <c r="A204" i="2"/>
  <c r="G203" i="2"/>
  <c r="A203" i="2"/>
  <c r="G202" i="2"/>
  <c r="A202" i="2"/>
  <c r="G201" i="2"/>
  <c r="A201" i="2"/>
  <c r="G200" i="2"/>
  <c r="A200" i="2"/>
  <c r="G199" i="2"/>
  <c r="A199" i="2"/>
  <c r="G198" i="2"/>
  <c r="A198" i="2"/>
  <c r="C162" i="2"/>
  <c r="C163" i="2"/>
  <c r="C164" i="2"/>
  <c r="C165" i="2"/>
  <c r="C166" i="2"/>
  <c r="C167" i="2"/>
  <c r="C168" i="2"/>
  <c r="C169" i="2"/>
  <c r="C170" i="2"/>
  <c r="C161" i="2"/>
  <c r="G109" i="2"/>
  <c r="G108" i="2"/>
  <c r="G107" i="2"/>
  <c r="G106" i="2"/>
  <c r="G105" i="2"/>
  <c r="G104" i="2"/>
  <c r="G103" i="2"/>
  <c r="G102" i="2"/>
  <c r="G101" i="2"/>
  <c r="G100" i="2"/>
  <c r="A101" i="2"/>
  <c r="A102" i="2"/>
  <c r="A103" i="2"/>
  <c r="A104" i="2"/>
  <c r="A105" i="2"/>
  <c r="A106" i="2"/>
  <c r="A107" i="2"/>
  <c r="A108" i="2"/>
  <c r="A109" i="2"/>
  <c r="A100" i="2"/>
  <c r="G64" i="2"/>
  <c r="G65" i="2"/>
  <c r="G66" i="2"/>
  <c r="G67" i="2"/>
  <c r="G63" i="2"/>
  <c r="I64" i="2"/>
  <c r="I65" i="2"/>
  <c r="I66" i="2"/>
  <c r="I67" i="2"/>
  <c r="I63" i="2"/>
  <c r="C67" i="2"/>
  <c r="A67" i="2"/>
  <c r="C66" i="2"/>
  <c r="A66" i="2"/>
  <c r="C65" i="2"/>
  <c r="A65" i="2"/>
  <c r="C64" i="2"/>
  <c r="A64" i="2"/>
  <c r="C63" i="2"/>
  <c r="A63" i="2"/>
  <c r="A31" i="2"/>
  <c r="E31" i="2" s="1"/>
  <c r="G31" i="2"/>
  <c r="K31" i="2" s="1"/>
  <c r="A32" i="2"/>
  <c r="E32" i="2" s="1"/>
  <c r="G32" i="2"/>
  <c r="K32" i="2" s="1"/>
  <c r="A33" i="2"/>
  <c r="E33" i="2" s="1"/>
  <c r="G33" i="2"/>
  <c r="K33" i="2" s="1"/>
  <c r="A34" i="2"/>
  <c r="E34" i="2" s="1"/>
  <c r="G34" i="2"/>
  <c r="K34" i="2" s="1"/>
  <c r="A35" i="2"/>
  <c r="E35" i="2" s="1"/>
  <c r="G35" i="2"/>
  <c r="K35" i="2" s="1"/>
  <c r="A19" i="2"/>
  <c r="G19" i="2"/>
  <c r="A20" i="2"/>
  <c r="G20" i="2"/>
  <c r="A21" i="2"/>
  <c r="G21" i="2"/>
  <c r="A22" i="2"/>
  <c r="G22" i="2"/>
  <c r="A23" i="2"/>
  <c r="G23" i="2"/>
  <c r="A7" i="2"/>
  <c r="G7" i="2"/>
  <c r="G30" i="2"/>
  <c r="K30" i="2" s="1"/>
  <c r="G29" i="2"/>
  <c r="K29" i="2" s="1"/>
  <c r="G28" i="2"/>
  <c r="K28" i="2" s="1"/>
  <c r="G27" i="2"/>
  <c r="K27" i="2" s="1"/>
  <c r="G26" i="2"/>
  <c r="K26" i="2" s="1"/>
  <c r="A27" i="2"/>
  <c r="E27" i="2" s="1"/>
  <c r="A28" i="2"/>
  <c r="E28" i="2" s="1"/>
  <c r="A29" i="2"/>
  <c r="E29" i="2" s="1"/>
  <c r="A30" i="2"/>
  <c r="E30" i="2" s="1"/>
  <c r="G18" i="2"/>
  <c r="G17" i="2"/>
  <c r="G16" i="2"/>
  <c r="G15" i="2"/>
  <c r="G14" i="2"/>
  <c r="A15" i="2"/>
  <c r="A16" i="2"/>
  <c r="A17" i="2"/>
  <c r="A18" i="2"/>
  <c r="A14" i="2"/>
  <c r="A3" i="2"/>
  <c r="G3" i="2"/>
  <c r="A4" i="2"/>
  <c r="G4" i="2"/>
  <c r="A5" i="2"/>
  <c r="G5" i="2"/>
  <c r="A6" i="2"/>
  <c r="G6" i="2"/>
  <c r="G2" i="2"/>
  <c r="A2" i="2"/>
  <c r="J88" i="1"/>
  <c r="H88" i="1"/>
  <c r="D88" i="1"/>
  <c r="B88" i="1"/>
  <c r="J87" i="1"/>
  <c r="H87" i="1"/>
  <c r="D87" i="1"/>
  <c r="B87" i="1"/>
  <c r="J86" i="1"/>
  <c r="H86" i="1"/>
  <c r="D86" i="1"/>
  <c r="B86" i="1"/>
  <c r="J85" i="1"/>
  <c r="H85" i="1"/>
  <c r="D85" i="1"/>
  <c r="B85" i="1"/>
  <c r="J84" i="1"/>
  <c r="H84" i="1"/>
  <c r="D84" i="1"/>
  <c r="B84" i="1"/>
  <c r="J83" i="1"/>
  <c r="H83" i="1"/>
  <c r="D83" i="1"/>
  <c r="B83" i="1"/>
  <c r="J82" i="1"/>
  <c r="H82" i="1"/>
  <c r="D82" i="1"/>
  <c r="B82" i="1"/>
  <c r="J81" i="1"/>
  <c r="H81" i="1"/>
  <c r="D81" i="1"/>
  <c r="B81" i="1"/>
  <c r="J80" i="1"/>
  <c r="H80" i="1"/>
  <c r="D80" i="1"/>
  <c r="B80" i="1"/>
  <c r="J79" i="1"/>
  <c r="H79" i="1"/>
  <c r="D79" i="1"/>
  <c r="B79" i="1"/>
  <c r="J73" i="1"/>
  <c r="H73" i="1"/>
  <c r="D73" i="1"/>
  <c r="B73" i="1"/>
  <c r="J72" i="1"/>
  <c r="H72" i="1"/>
  <c r="D72" i="1"/>
  <c r="B72" i="1"/>
  <c r="J71" i="1"/>
  <c r="H71" i="1"/>
  <c r="D71" i="1"/>
  <c r="B71" i="1"/>
  <c r="J70" i="1"/>
  <c r="H70" i="1"/>
  <c r="D70" i="1"/>
  <c r="B70" i="1"/>
  <c r="J69" i="1"/>
  <c r="H69" i="1"/>
  <c r="D69" i="1"/>
  <c r="B69" i="1"/>
  <c r="J68" i="1"/>
  <c r="H68" i="1"/>
  <c r="D68" i="1"/>
  <c r="B68" i="1"/>
  <c r="J67" i="1"/>
  <c r="H67" i="1"/>
  <c r="D67" i="1"/>
  <c r="B67" i="1"/>
  <c r="J66" i="1"/>
  <c r="H66" i="1"/>
  <c r="D66" i="1"/>
  <c r="B66" i="1"/>
  <c r="J65" i="1"/>
  <c r="H65" i="1"/>
  <c r="D65" i="1"/>
  <c r="B65" i="1"/>
  <c r="J64" i="1"/>
  <c r="H64" i="1"/>
  <c r="D64" i="1"/>
  <c r="B64" i="1"/>
  <c r="B50" i="1"/>
  <c r="D50" i="1"/>
  <c r="H50" i="1"/>
  <c r="J50" i="1"/>
  <c r="B51" i="1"/>
  <c r="D51" i="1"/>
  <c r="H51" i="1"/>
  <c r="J51" i="1"/>
  <c r="B52" i="1"/>
  <c r="D52" i="1"/>
  <c r="H52" i="1"/>
  <c r="J52" i="1"/>
  <c r="B53" i="1"/>
  <c r="D53" i="1"/>
  <c r="H53" i="1"/>
  <c r="J53" i="1"/>
  <c r="B54" i="1"/>
  <c r="D54" i="1"/>
  <c r="H54" i="1"/>
  <c r="J54" i="1"/>
  <c r="B55" i="1"/>
  <c r="D55" i="1"/>
  <c r="H55" i="1"/>
  <c r="J55" i="1"/>
  <c r="B56" i="1"/>
  <c r="D56" i="1"/>
  <c r="H56" i="1"/>
  <c r="J56" i="1"/>
  <c r="B57" i="1"/>
  <c r="D57" i="1"/>
  <c r="H57" i="1"/>
  <c r="J57" i="1"/>
  <c r="B58" i="1"/>
  <c r="D58" i="1"/>
  <c r="H58" i="1"/>
  <c r="J58" i="1"/>
  <c r="H49" i="1"/>
  <c r="J49" i="1"/>
  <c r="D49" i="1"/>
  <c r="B49" i="1"/>
  <c r="I41" i="1"/>
  <c r="I88" i="1" s="1"/>
  <c r="G41" i="1"/>
  <c r="C41" i="1"/>
  <c r="C88" i="1" s="1"/>
  <c r="A41" i="1"/>
  <c r="I40" i="1"/>
  <c r="I87" i="1" s="1"/>
  <c r="G40" i="1"/>
  <c r="C40" i="1"/>
  <c r="C87" i="1" s="1"/>
  <c r="A40" i="1"/>
  <c r="I39" i="1"/>
  <c r="I86" i="1" s="1"/>
  <c r="G39" i="1"/>
  <c r="C39" i="1"/>
  <c r="C86" i="1" s="1"/>
  <c r="A39" i="1"/>
  <c r="I38" i="1"/>
  <c r="I85" i="1" s="1"/>
  <c r="G38" i="1"/>
  <c r="C38" i="1"/>
  <c r="C85" i="1" s="1"/>
  <c r="A38" i="1"/>
  <c r="I37" i="1"/>
  <c r="I84" i="1" s="1"/>
  <c r="G37" i="1"/>
  <c r="C37" i="1"/>
  <c r="C84" i="1" s="1"/>
  <c r="A37" i="1"/>
  <c r="I36" i="1"/>
  <c r="I83" i="1" s="1"/>
  <c r="G36" i="1"/>
  <c r="C36" i="1"/>
  <c r="C83" i="1" s="1"/>
  <c r="A36" i="1"/>
  <c r="I35" i="1"/>
  <c r="I82" i="1" s="1"/>
  <c r="G35" i="1"/>
  <c r="C35" i="1"/>
  <c r="C82" i="1" s="1"/>
  <c r="A35" i="1"/>
  <c r="I34" i="1"/>
  <c r="I81" i="1" s="1"/>
  <c r="G34" i="1"/>
  <c r="C34" i="1"/>
  <c r="C81" i="1" s="1"/>
  <c r="A34" i="1"/>
  <c r="I33" i="1"/>
  <c r="I80" i="1" s="1"/>
  <c r="G33" i="1"/>
  <c r="C33" i="1"/>
  <c r="C80" i="1" s="1"/>
  <c r="A33" i="1"/>
  <c r="I32" i="1"/>
  <c r="I79" i="1" s="1"/>
  <c r="G32" i="1"/>
  <c r="C32" i="1"/>
  <c r="C79" i="1" s="1"/>
  <c r="A32" i="1"/>
  <c r="I26" i="1"/>
  <c r="I73" i="1" s="1"/>
  <c r="G26" i="1"/>
  <c r="C26" i="1"/>
  <c r="C73" i="1" s="1"/>
  <c r="A26" i="1"/>
  <c r="I25" i="1"/>
  <c r="I72" i="1" s="1"/>
  <c r="G25" i="1"/>
  <c r="C25" i="1"/>
  <c r="C72" i="1" s="1"/>
  <c r="A25" i="1"/>
  <c r="I24" i="1"/>
  <c r="I71" i="1" s="1"/>
  <c r="G24" i="1"/>
  <c r="C24" i="1"/>
  <c r="C71" i="1" s="1"/>
  <c r="A24" i="1"/>
  <c r="I23" i="1"/>
  <c r="I70" i="1" s="1"/>
  <c r="G23" i="1"/>
  <c r="C23" i="1"/>
  <c r="C70" i="1" s="1"/>
  <c r="A23" i="1"/>
  <c r="I22" i="1"/>
  <c r="I69" i="1" s="1"/>
  <c r="G22" i="1"/>
  <c r="C22" i="1"/>
  <c r="C69" i="1" s="1"/>
  <c r="A22" i="1"/>
  <c r="I21" i="1"/>
  <c r="I68" i="1" s="1"/>
  <c r="G21" i="1"/>
  <c r="C21" i="1"/>
  <c r="C68" i="1" s="1"/>
  <c r="A21" i="1"/>
  <c r="I20" i="1"/>
  <c r="I67" i="1" s="1"/>
  <c r="G20" i="1"/>
  <c r="C20" i="1"/>
  <c r="C67" i="1" s="1"/>
  <c r="A20" i="1"/>
  <c r="I19" i="1"/>
  <c r="I66" i="1" s="1"/>
  <c r="G19" i="1"/>
  <c r="C19" i="1"/>
  <c r="C66" i="1" s="1"/>
  <c r="A19" i="1"/>
  <c r="I18" i="1"/>
  <c r="I65" i="1" s="1"/>
  <c r="G18" i="1"/>
  <c r="C18" i="1"/>
  <c r="C65" i="1" s="1"/>
  <c r="A18" i="1"/>
  <c r="I17" i="1"/>
  <c r="I64" i="1" s="1"/>
  <c r="G17" i="1"/>
  <c r="C17" i="1"/>
  <c r="C64" i="1" s="1"/>
  <c r="A17" i="1"/>
  <c r="A64" i="1" s="1"/>
  <c r="G3" i="1"/>
  <c r="G50" i="1" s="1"/>
  <c r="I3" i="1"/>
  <c r="I50" i="1" s="1"/>
  <c r="G4" i="1"/>
  <c r="G51" i="1" s="1"/>
  <c r="I4" i="1"/>
  <c r="I51" i="1" s="1"/>
  <c r="G5" i="1"/>
  <c r="G52" i="1" s="1"/>
  <c r="I5" i="1"/>
  <c r="I52" i="1" s="1"/>
  <c r="G6" i="1"/>
  <c r="G53" i="1" s="1"/>
  <c r="I6" i="1"/>
  <c r="I53" i="1" s="1"/>
  <c r="G7" i="1"/>
  <c r="G54" i="1" s="1"/>
  <c r="I7" i="1"/>
  <c r="I54" i="1" s="1"/>
  <c r="G8" i="1"/>
  <c r="G55" i="1" s="1"/>
  <c r="I8" i="1"/>
  <c r="I55" i="1" s="1"/>
  <c r="G9" i="1"/>
  <c r="G56" i="1" s="1"/>
  <c r="I9" i="1"/>
  <c r="I56" i="1" s="1"/>
  <c r="G10" i="1"/>
  <c r="G57" i="1" s="1"/>
  <c r="I10" i="1"/>
  <c r="I57" i="1" s="1"/>
  <c r="G11" i="1"/>
  <c r="G58" i="1" s="1"/>
  <c r="I11" i="1"/>
  <c r="I58" i="1" s="1"/>
  <c r="I2" i="1"/>
  <c r="I49" i="1" s="1"/>
  <c r="G2" i="1"/>
  <c r="G49" i="1" s="1"/>
  <c r="A3" i="1"/>
  <c r="A50" i="1" s="1"/>
  <c r="C3" i="1"/>
  <c r="C50" i="1" s="1"/>
  <c r="A4" i="1"/>
  <c r="A51" i="1" s="1"/>
  <c r="C4" i="1"/>
  <c r="C51" i="1" s="1"/>
  <c r="A5" i="1"/>
  <c r="A52" i="1" s="1"/>
  <c r="C5" i="1"/>
  <c r="C52" i="1" s="1"/>
  <c r="A6" i="1"/>
  <c r="A53" i="1" s="1"/>
  <c r="C6" i="1"/>
  <c r="C53" i="1" s="1"/>
  <c r="A7" i="1"/>
  <c r="A54" i="1" s="1"/>
  <c r="C7" i="1"/>
  <c r="C54" i="1" s="1"/>
  <c r="A8" i="1"/>
  <c r="A55" i="1" s="1"/>
  <c r="C8" i="1"/>
  <c r="C55" i="1" s="1"/>
  <c r="A9" i="1"/>
  <c r="A56" i="1" s="1"/>
  <c r="C9" i="1"/>
  <c r="C56" i="1" s="1"/>
  <c r="A10" i="1"/>
  <c r="A57" i="1" s="1"/>
  <c r="C10" i="1"/>
  <c r="C57" i="1" s="1"/>
  <c r="A11" i="1"/>
  <c r="A58" i="1" s="1"/>
  <c r="C11" i="1"/>
  <c r="C58" i="1" s="1"/>
  <c r="C2" i="1"/>
  <c r="C49" i="1" s="1"/>
  <c r="A2" i="1"/>
  <c r="G51" i="2" l="1"/>
  <c r="A53" i="2"/>
  <c r="A56" i="2"/>
  <c r="G57" i="2"/>
  <c r="A58" i="2"/>
  <c r="G45" i="2"/>
  <c r="G39" i="2"/>
  <c r="G38" i="2"/>
  <c r="A45" i="2"/>
  <c r="A43" i="2"/>
  <c r="A40" i="2"/>
  <c r="E79" i="1"/>
  <c r="E80" i="1"/>
  <c r="E81" i="1"/>
  <c r="E82" i="1"/>
  <c r="E83" i="1"/>
  <c r="E84" i="1"/>
  <c r="E85" i="1"/>
  <c r="E86" i="1"/>
  <c r="E87" i="1"/>
  <c r="E88" i="1"/>
  <c r="K80" i="1"/>
  <c r="K81" i="1"/>
  <c r="K82" i="1"/>
  <c r="K83" i="1"/>
  <c r="K84" i="1"/>
  <c r="K85" i="1"/>
  <c r="K86" i="1"/>
  <c r="K87" i="1"/>
  <c r="K88" i="1"/>
  <c r="K64" i="1"/>
  <c r="K70" i="1"/>
  <c r="K72" i="1"/>
  <c r="K73" i="1"/>
  <c r="K79" i="1"/>
  <c r="K65" i="1"/>
  <c r="K66" i="1"/>
  <c r="K67" i="1"/>
  <c r="K68" i="1"/>
  <c r="A79" i="1"/>
  <c r="A81" i="1"/>
  <c r="A83" i="1"/>
  <c r="A85" i="1"/>
  <c r="A87" i="1"/>
  <c r="G79" i="1"/>
  <c r="G81" i="1"/>
  <c r="G83" i="1"/>
  <c r="G85" i="1"/>
  <c r="G87" i="1"/>
  <c r="K69" i="1"/>
  <c r="A80" i="1"/>
  <c r="A82" i="1"/>
  <c r="A84" i="1"/>
  <c r="A86" i="1"/>
  <c r="A88" i="1"/>
  <c r="G80" i="1"/>
  <c r="G82" i="1"/>
  <c r="G84" i="1"/>
  <c r="G86" i="1"/>
  <c r="G88" i="1"/>
  <c r="K71" i="1"/>
  <c r="E64" i="1"/>
  <c r="E65" i="1"/>
  <c r="E66" i="1"/>
  <c r="E67" i="1"/>
  <c r="E68" i="1"/>
  <c r="E69" i="1"/>
  <c r="E70" i="1"/>
  <c r="E71" i="1"/>
  <c r="E72" i="1"/>
  <c r="E73" i="1"/>
  <c r="A66" i="1"/>
  <c r="A68" i="1"/>
  <c r="A70" i="1"/>
  <c r="A72" i="1"/>
  <c r="G64" i="1"/>
  <c r="G66" i="1"/>
  <c r="G68" i="1"/>
  <c r="G70" i="1"/>
  <c r="G72" i="1"/>
  <c r="A65" i="1"/>
  <c r="A67" i="1"/>
  <c r="A69" i="1"/>
  <c r="A71" i="1"/>
  <c r="A73" i="1"/>
  <c r="G65" i="1"/>
  <c r="G67" i="1"/>
  <c r="G69" i="1"/>
  <c r="G71" i="1"/>
  <c r="G73" i="1"/>
  <c r="K57" i="1"/>
  <c r="K53" i="1"/>
  <c r="K56" i="1"/>
  <c r="K52" i="1"/>
  <c r="K55" i="1"/>
  <c r="K51" i="1"/>
  <c r="K58" i="1"/>
  <c r="K54" i="1"/>
  <c r="K50" i="1"/>
  <c r="K49" i="1"/>
  <c r="E57" i="1"/>
  <c r="E53" i="1"/>
  <c r="E56" i="1"/>
  <c r="E52" i="1"/>
  <c r="E55" i="1"/>
  <c r="E51" i="1"/>
  <c r="E58" i="1"/>
  <c r="E54" i="1"/>
  <c r="E50" i="1"/>
  <c r="E49" i="1"/>
  <c r="A49" i="1"/>
  <c r="O49" i="2"/>
</calcChain>
</file>

<file path=xl/sharedStrings.xml><?xml version="1.0" encoding="utf-8"?>
<sst xmlns="http://schemas.openxmlformats.org/spreadsheetml/2006/main" count="2066" uniqueCount="52">
  <si>
    <t>x</t>
  </si>
  <si>
    <t>=</t>
  </si>
  <si>
    <t>________</t>
  </si>
  <si>
    <t>Test tables de multiplication A - 20 calculs en 1min 30 s</t>
  </si>
  <si>
    <t>Test tables de multiplication B - 20 calculs en 1min 30 s</t>
  </si>
  <si>
    <t>Test tables de multiplication C - 20 calculs en 1min 30 s</t>
  </si>
  <si>
    <t>Test tables de multiplication A - 20 calculs en 1min 30 s - CORRECTION</t>
  </si>
  <si>
    <t>Test tables de multiplication B - 20 calculs en 1min 30 s - CORRECTION</t>
  </si>
  <si>
    <t>Test tables de multiplication C - 20 calculs en 1min 30 s - CORRECTION</t>
  </si>
  <si>
    <t>+</t>
  </si>
  <si>
    <t>_______</t>
  </si>
  <si>
    <t>-</t>
  </si>
  <si>
    <t>:</t>
  </si>
  <si>
    <t>/</t>
  </si>
  <si>
    <t>S1 - Ajouter 9, retirer 9</t>
  </si>
  <si>
    <t>S2 - Les compléments à 100</t>
  </si>
  <si>
    <t>S3 - Les compléments à la centaine supérieure</t>
  </si>
  <si>
    <t>S4 - Les relations entre les tables de 2, 4 et 8</t>
  </si>
  <si>
    <t>S5 - Les relations entre les tables de 3, 6 et 9</t>
  </si>
  <si>
    <t>S6 - Les  additions en ligne</t>
  </si>
  <si>
    <t>S7 - Ajouter 99, retirer 99</t>
  </si>
  <si>
    <t>S8 - Ajouter 11 ou 101, retirer 11 ou 101</t>
  </si>
  <si>
    <t>S9 - Les doubles</t>
  </si>
  <si>
    <t>S10 - Les moitiés</t>
  </si>
  <si>
    <t>S11 - Les triples</t>
  </si>
  <si>
    <t>S12 - Multiplier un entier par 10, 100, 1000</t>
  </si>
  <si>
    <t>S13 - Soustraire un nombre rapidement</t>
  </si>
  <si>
    <t>S14 - Calculer avec des fractions</t>
  </si>
  <si>
    <t>S15 - Multiplier un entier par 20, 30, 40…</t>
  </si>
  <si>
    <t>S16 - Les petites divisions</t>
  </si>
  <si>
    <t>____reste____</t>
  </si>
  <si>
    <t>S17 - Multiplier un entier par 5, 50 ou 500</t>
  </si>
  <si>
    <t>S18 - Les quarts</t>
  </si>
  <si>
    <t>S19 - Les tiers</t>
  </si>
  <si>
    <t>S20- L'ordre de grandeur</t>
  </si>
  <si>
    <t>S21 - Les multiples de 2, 5, 10</t>
  </si>
  <si>
    <t>S22 - Les multiples de 50 et de 25</t>
  </si>
  <si>
    <t>S24 - Diviser un nombre entier par 5</t>
  </si>
  <si>
    <t>S23 - Les multiples de 3 et de 9</t>
  </si>
  <si>
    <t>multiple de 3 ?</t>
  </si>
  <si>
    <t>multiple de 9 ?</t>
  </si>
  <si>
    <t>_____/100</t>
  </si>
  <si>
    <t>S25 - Calculer avec des fractions décimales</t>
  </si>
  <si>
    <t>____ + ____/100</t>
  </si>
  <si>
    <t>S26 - Doubles et moitiés de nombres décimaux</t>
  </si>
  <si>
    <t>S27 - Multiplier un décimal par 10, 100 ou 1000</t>
  </si>
  <si>
    <t>S28 - Diviser  par 10, 100 ou 1000</t>
  </si>
  <si>
    <t>S29 - Le complément à l'entier immédiatement supérieur</t>
  </si>
  <si>
    <t>S30 - Additionner des décimaux</t>
  </si>
  <si>
    <t>S32 - Soustraire des décimaux</t>
  </si>
  <si>
    <t>S31 - Le complément d'un décimal à un entier supérieur</t>
  </si>
  <si>
    <t>__ + __/10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</si>
</sst>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7">
    <font>
      <sz val="12"/>
      <color theme="1"/>
      <name val="Calibri"/>
      <family val="2"/>
      <scheme val="minor"/>
    </font>
    <font>
      <sz val="12"/>
      <color theme="1"/>
      <name val="Agrandir Regular"/>
    </font>
    <font>
      <sz val="8"/>
      <name val="Calibri"/>
      <family val="2"/>
      <scheme val="minor"/>
    </font>
    <font>
      <sz val="12"/>
      <color theme="1"/>
      <name val="Blinky Star"/>
    </font>
    <font>
      <sz val="14"/>
      <color theme="1"/>
      <name val="Calibri"/>
      <family val="2"/>
    </font>
    <font>
      <sz val="14"/>
      <color theme="1"/>
      <name val="Calibri"/>
      <family val="2"/>
      <scheme val="minor"/>
    </font>
    <font>
      <sz val="14"/>
      <color rgb="FF000000"/>
      <name val="Calibri"/>
      <family val="2"/>
    </font>
  </fonts>
  <fills count="5">
    <fill>
      <patternFill patternType="none"/>
    </fill>
    <fill>
      <patternFill patternType="gray125"/>
    </fill>
    <fill>
      <patternFill patternType="solid">
        <fgColor theme="7" tint="0.59999389629810485"/>
        <bgColor indexed="64"/>
      </patternFill>
    </fill>
    <fill>
      <patternFill patternType="solid">
        <fgColor theme="4" tint="0.59999389629810485"/>
        <bgColor indexed="64"/>
      </patternFill>
    </fill>
    <fill>
      <patternFill patternType="solid">
        <fgColor theme="8" tint="0.59999389629810485"/>
        <bgColor indexed="64"/>
      </patternFill>
    </fill>
  </fills>
  <borders count="2">
    <border>
      <left/>
      <right/>
      <top/>
      <bottom/>
      <diagonal/>
    </border>
    <border>
      <left/>
      <right style="thin">
        <color indexed="64"/>
      </right>
      <top/>
      <bottom/>
      <diagonal/>
    </border>
  </borders>
  <cellStyleXfs count="1">
    <xf numFmtId="0" fontId="0" fillId="0" borderId="0"/>
  </cellStyleXfs>
  <cellXfs count="29">
    <xf numFmtId="0" fontId="0" fillId="0" borderId="0" xfId="0"/>
    <xf numFmtId="0" fontId="1" fillId="0" borderId="0" xfId="0" applyFont="1"/>
    <xf numFmtId="0" fontId="1" fillId="0" borderId="0" xfId="0" applyFont="1" applyAlignment="1">
      <alignment horizontal="center"/>
    </xf>
    <xf numFmtId="0" fontId="1" fillId="0" borderId="0" xfId="0" applyFont="1" applyAlignment="1">
      <alignment horizontal="left"/>
    </xf>
    <xf numFmtId="0" fontId="1" fillId="0" borderId="1" xfId="0" applyFont="1" applyBorder="1"/>
    <xf numFmtId="0" fontId="1" fillId="0" borderId="0" xfId="0" quotePrefix="1" applyFont="1" applyAlignment="1">
      <alignment horizontal="center"/>
    </xf>
    <xf numFmtId="0" fontId="4" fillId="0" borderId="0" xfId="0" applyFont="1"/>
    <xf numFmtId="0" fontId="4" fillId="0" borderId="0" xfId="0" quotePrefix="1" applyFont="1" applyAlignment="1">
      <alignment horizontal="center"/>
    </xf>
    <xf numFmtId="0" fontId="4" fillId="0" borderId="0" xfId="0" applyFont="1" applyAlignment="1">
      <alignment horizontal="left"/>
    </xf>
    <xf numFmtId="0" fontId="4" fillId="0" borderId="0" xfId="0" applyFont="1" applyAlignment="1">
      <alignment horizontal="center"/>
    </xf>
    <xf numFmtId="0" fontId="4" fillId="0" borderId="1" xfId="0" applyFont="1" applyBorder="1"/>
    <xf numFmtId="0" fontId="5" fillId="0" borderId="0" xfId="0" applyFont="1"/>
    <xf numFmtId="0" fontId="5" fillId="0" borderId="0" xfId="0" quotePrefix="1" applyFont="1" applyAlignment="1">
      <alignment horizontal="center"/>
    </xf>
    <xf numFmtId="0" fontId="5" fillId="0" borderId="0" xfId="0" applyFont="1" applyAlignment="1">
      <alignment horizontal="left"/>
    </xf>
    <xf numFmtId="0" fontId="5" fillId="0" borderId="0" xfId="0" applyFont="1" applyAlignment="1">
      <alignment horizontal="center"/>
    </xf>
    <xf numFmtId="0" fontId="5" fillId="0" borderId="1" xfId="0" applyFont="1" applyBorder="1"/>
    <xf numFmtId="1" fontId="4" fillId="0" borderId="0" xfId="0" applyNumberFormat="1" applyFont="1" applyAlignment="1">
      <alignment horizontal="center"/>
    </xf>
    <xf numFmtId="0" fontId="6" fillId="0" borderId="0" xfId="0" applyFont="1" applyAlignment="1">
      <alignment horizontal="left"/>
    </xf>
    <xf numFmtId="0" fontId="4" fillId="0" borderId="0" xfId="0" applyFont="1" applyAlignment="1">
      <alignment horizontal="left" vertical="top"/>
    </xf>
    <xf numFmtId="0" fontId="4" fillId="0" borderId="0" xfId="0" applyFont="1" applyBorder="1"/>
    <xf numFmtId="0" fontId="5" fillId="0" borderId="1" xfId="0" applyFont="1" applyBorder="1" applyAlignment="1">
      <alignment horizontal="center"/>
    </xf>
    <xf numFmtId="0" fontId="5" fillId="0" borderId="0" xfId="0" applyFont="1" applyAlignment="1">
      <alignment horizontal="right"/>
    </xf>
    <xf numFmtId="0" fontId="4" fillId="0" borderId="1" xfId="0" applyFont="1" applyBorder="1" applyAlignment="1">
      <alignment horizontal="center"/>
    </xf>
    <xf numFmtId="0" fontId="4" fillId="0" borderId="0" xfId="0" applyFont="1" applyAlignment="1">
      <alignment horizontal="right"/>
    </xf>
    <xf numFmtId="0" fontId="4" fillId="0" borderId="0" xfId="0" applyFont="1" applyBorder="1" applyAlignment="1">
      <alignment horizontal="center"/>
    </xf>
    <xf numFmtId="0" fontId="5" fillId="0" borderId="0" xfId="0" applyFont="1" applyBorder="1" applyAlignment="1">
      <alignment horizontal="center"/>
    </xf>
    <xf numFmtId="0" fontId="3" fillId="2" borderId="0" xfId="0" applyFont="1" applyFill="1" applyAlignment="1">
      <alignment horizontal="center"/>
    </xf>
    <xf numFmtId="0" fontId="3" fillId="3" borderId="0" xfId="0" applyFont="1" applyFill="1" applyAlignment="1">
      <alignment horizontal="center"/>
    </xf>
    <xf numFmtId="0" fontId="3" fillId="4" borderId="0" xfId="0" applyFont="1" applyFill="1" applyAlignment="1">
      <alignment horizont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drawings/drawing1.xml><?xml version="1.0" encoding="utf-8"?>
<xdr:wsDr xmlns:xdr="http://schemas.openxmlformats.org/drawingml/2006/spreadsheetDrawing" xmlns:a="http://schemas.openxmlformats.org/drawingml/2006/main">
  <xdr:oneCellAnchor>
    <xdr:from>
      <xdr:col>3</xdr:col>
      <xdr:colOff>152400</xdr:colOff>
      <xdr:row>111</xdr:row>
      <xdr:rowOff>38100</xdr:rowOff>
    </xdr:from>
    <xdr:ext cx="292100" cy="172098"/>
    <xdr:sp macro="" textlink="">
      <xdr:nvSpPr>
        <xdr:cNvPr id="25" name="ZoneTexte 24">
          <a:extLst>
            <a:ext uri="{FF2B5EF4-FFF2-40B4-BE49-F238E27FC236}">
              <a16:creationId xmlns:a16="http://schemas.microsoft.com/office/drawing/2014/main" id="{CA194ED0-CD08-5142-8F14-6354F9C39834}"/>
            </a:ext>
          </a:extLst>
        </xdr:cNvPr>
        <xdr:cNvSpPr txBox="1"/>
      </xdr:nvSpPr>
      <xdr:spPr>
        <a:xfrm>
          <a:off x="1742867" y="30185764"/>
          <a:ext cx="292100" cy="172098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square" lIns="0" tIns="0" rIns="0" bIns="0" rtlCol="0" anchor="t">
          <a:spAutoFit/>
        </a:bodyPr>
        <a:lstStyle/>
        <a:p>
          <a:pPr/>
          <a:endParaRPr lang="fr-FR" sz="1100"/>
        </a:p>
      </xdr:txBody>
    </xdr:sp>
    <xdr:clientData/>
  </xdr:oneCellAnchor>
  <xdr:oneCellAnchor>
    <xdr:from>
      <xdr:col>3</xdr:col>
      <xdr:colOff>165100</xdr:colOff>
      <xdr:row>112</xdr:row>
      <xdr:rowOff>63565</xdr:rowOff>
    </xdr:from>
    <xdr:ext cx="292100" cy="172098"/>
    <xdr:sp macro="" textlink="">
      <xdr:nvSpPr>
        <xdr:cNvPr id="27" name="ZoneTexte 26">
          <a:extLst>
            <a:ext uri="{FF2B5EF4-FFF2-40B4-BE49-F238E27FC236}">
              <a16:creationId xmlns:a16="http://schemas.microsoft.com/office/drawing/2014/main" id="{FDBF0309-24D3-B245-8112-44A636EDEE2B}"/>
            </a:ext>
          </a:extLst>
        </xdr:cNvPr>
        <xdr:cNvSpPr txBox="1"/>
      </xdr:nvSpPr>
      <xdr:spPr>
        <a:xfrm>
          <a:off x="1755567" y="30448612"/>
          <a:ext cx="292100" cy="172098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square" lIns="0" tIns="0" rIns="0" bIns="0" rtlCol="0" anchor="ctr">
          <a:spAutoFit/>
        </a:bodyPr>
        <a:lstStyle/>
        <a:p>
          <a:pPr/>
          <a:endParaRPr lang="fr-FR" sz="1100"/>
        </a:p>
      </xdr:txBody>
    </xdr:sp>
    <xdr:clientData/>
  </xdr:oneCellAnchor>
  <xdr:oneCellAnchor>
    <xdr:from>
      <xdr:col>3</xdr:col>
      <xdr:colOff>177800</xdr:colOff>
      <xdr:row>113</xdr:row>
      <xdr:rowOff>63500</xdr:rowOff>
    </xdr:from>
    <xdr:ext cx="292100" cy="172098"/>
    <xdr:sp macro="" textlink="">
      <xdr:nvSpPr>
        <xdr:cNvPr id="28" name="ZoneTexte 27">
          <a:extLst>
            <a:ext uri="{FF2B5EF4-FFF2-40B4-BE49-F238E27FC236}">
              <a16:creationId xmlns:a16="http://schemas.microsoft.com/office/drawing/2014/main" id="{511FC93A-7088-8C43-962D-FDE7969FA7D0}"/>
            </a:ext>
          </a:extLst>
        </xdr:cNvPr>
        <xdr:cNvSpPr txBox="1"/>
      </xdr:nvSpPr>
      <xdr:spPr>
        <a:xfrm>
          <a:off x="1768267" y="30685930"/>
          <a:ext cx="292100" cy="172098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square" lIns="0" tIns="0" rIns="0" bIns="0" rtlCol="0" anchor="t">
          <a:spAutoFit/>
        </a:bodyPr>
        <a:lstStyle/>
        <a:p>
          <a:pPr/>
          <a:endParaRPr lang="fr-FR" sz="1100"/>
        </a:p>
      </xdr:txBody>
    </xdr:sp>
    <xdr:clientData/>
  </xdr:oneCellAnchor>
  <xdr:oneCellAnchor>
    <xdr:from>
      <xdr:col>3</xdr:col>
      <xdr:colOff>190500</xdr:colOff>
      <xdr:row>114</xdr:row>
      <xdr:rowOff>88965</xdr:rowOff>
    </xdr:from>
    <xdr:ext cx="292100" cy="172098"/>
    <xdr:sp macro="" textlink="">
      <xdr:nvSpPr>
        <xdr:cNvPr id="30" name="ZoneTexte 29">
          <a:extLst>
            <a:ext uri="{FF2B5EF4-FFF2-40B4-BE49-F238E27FC236}">
              <a16:creationId xmlns:a16="http://schemas.microsoft.com/office/drawing/2014/main" id="{0B8CAD0D-EEF8-3547-B7AB-E7CEF52DE3C5}"/>
            </a:ext>
          </a:extLst>
        </xdr:cNvPr>
        <xdr:cNvSpPr txBox="1"/>
      </xdr:nvSpPr>
      <xdr:spPr>
        <a:xfrm>
          <a:off x="1780967" y="30948778"/>
          <a:ext cx="292100" cy="172098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square" lIns="0" tIns="0" rIns="0" bIns="0" rtlCol="0" anchor="ctr">
          <a:spAutoFit/>
        </a:bodyPr>
        <a:lstStyle/>
        <a:p>
          <a:pPr/>
          <a:endParaRPr lang="fr-FR" sz="1100"/>
        </a:p>
      </xdr:txBody>
    </xdr:sp>
    <xdr:clientData/>
  </xdr:oneCellAnchor>
  <xdr:oneCellAnchor>
    <xdr:from>
      <xdr:col>3</xdr:col>
      <xdr:colOff>152400</xdr:colOff>
      <xdr:row>123</xdr:row>
      <xdr:rowOff>38100</xdr:rowOff>
    </xdr:from>
    <xdr:ext cx="292100" cy="172098"/>
    <xdr:sp macro="" textlink="">
      <xdr:nvSpPr>
        <xdr:cNvPr id="31" name="ZoneTexte 30">
          <a:extLst>
            <a:ext uri="{FF2B5EF4-FFF2-40B4-BE49-F238E27FC236}">
              <a16:creationId xmlns:a16="http://schemas.microsoft.com/office/drawing/2014/main" id="{37CFE747-C627-424E-B1B4-AFDFBA824795}"/>
            </a:ext>
          </a:extLst>
        </xdr:cNvPr>
        <xdr:cNvSpPr txBox="1"/>
      </xdr:nvSpPr>
      <xdr:spPr>
        <a:xfrm>
          <a:off x="1676400" y="34048700"/>
          <a:ext cx="292100" cy="172098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square" lIns="0" tIns="0" rIns="0" bIns="0" rtlCol="0" anchor="t">
          <a:spAutoFit/>
        </a:bodyPr>
        <a:lstStyle/>
        <a:p>
          <a:pPr/>
          <a:endParaRPr lang="fr-FR" sz="1100"/>
        </a:p>
      </xdr:txBody>
    </xdr:sp>
    <xdr:clientData/>
  </xdr:oneCellAnchor>
  <xdr:twoCellAnchor>
    <xdr:from>
      <xdr:col>0</xdr:col>
      <xdr:colOff>122114</xdr:colOff>
      <xdr:row>159</xdr:row>
      <xdr:rowOff>195384</xdr:rowOff>
    </xdr:from>
    <xdr:to>
      <xdr:col>0</xdr:col>
      <xdr:colOff>555623</xdr:colOff>
      <xdr:row>161</xdr:row>
      <xdr:rowOff>12211</xdr:rowOff>
    </xdr:to>
    <xdr:sp macro="" textlink="">
      <xdr:nvSpPr>
        <xdr:cNvPr id="69" name="ZoneTexte 68">
          <a:extLst>
            <a:ext uri="{FF2B5EF4-FFF2-40B4-BE49-F238E27FC236}">
              <a16:creationId xmlns:a16="http://schemas.microsoft.com/office/drawing/2014/main" id="{1F4FF01F-FB1B-9F52-3431-A641DFFC77B6}"/>
            </a:ext>
          </a:extLst>
        </xdr:cNvPr>
        <xdr:cNvSpPr txBox="1"/>
      </xdr:nvSpPr>
      <xdr:spPr>
        <a:xfrm>
          <a:off x="122114" y="44382836"/>
          <a:ext cx="433509" cy="274760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r>
            <a:rPr lang="fr-FR" sz="1400"/>
            <a:t>/ 2</a:t>
          </a:r>
        </a:p>
      </xdr:txBody>
    </xdr:sp>
    <xdr:clientData/>
  </xdr:twoCellAnchor>
  <xdr:twoCellAnchor>
    <xdr:from>
      <xdr:col>2</xdr:col>
      <xdr:colOff>182928</xdr:colOff>
      <xdr:row>159</xdr:row>
      <xdr:rowOff>195141</xdr:rowOff>
    </xdr:from>
    <xdr:to>
      <xdr:col>3</xdr:col>
      <xdr:colOff>73024</xdr:colOff>
      <xdr:row>161</xdr:row>
      <xdr:rowOff>11968</xdr:rowOff>
    </xdr:to>
    <xdr:sp macro="" textlink="">
      <xdr:nvSpPr>
        <xdr:cNvPr id="70" name="ZoneTexte 69">
          <a:extLst>
            <a:ext uri="{FF2B5EF4-FFF2-40B4-BE49-F238E27FC236}">
              <a16:creationId xmlns:a16="http://schemas.microsoft.com/office/drawing/2014/main" id="{318E1AF1-8E65-F34A-A00E-74CBC8A358C4}"/>
            </a:ext>
          </a:extLst>
        </xdr:cNvPr>
        <xdr:cNvSpPr txBox="1"/>
      </xdr:nvSpPr>
      <xdr:spPr>
        <a:xfrm>
          <a:off x="1227015" y="44382593"/>
          <a:ext cx="433509" cy="274760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r>
            <a:rPr lang="fr-FR" sz="1400"/>
            <a:t>/ 2</a:t>
          </a:r>
        </a:p>
      </xdr:txBody>
    </xdr:sp>
    <xdr:clientData/>
  </xdr:twoCellAnchor>
  <xdr:twoCellAnchor>
    <xdr:from>
      <xdr:col>0</xdr:col>
      <xdr:colOff>91342</xdr:colOff>
      <xdr:row>160</xdr:row>
      <xdr:rowOff>207352</xdr:rowOff>
    </xdr:from>
    <xdr:to>
      <xdr:col>0</xdr:col>
      <xdr:colOff>524851</xdr:colOff>
      <xdr:row>161</xdr:row>
      <xdr:rowOff>237881</xdr:rowOff>
    </xdr:to>
    <xdr:sp macro="" textlink="">
      <xdr:nvSpPr>
        <xdr:cNvPr id="71" name="ZoneTexte 70">
          <a:extLst>
            <a:ext uri="{FF2B5EF4-FFF2-40B4-BE49-F238E27FC236}">
              <a16:creationId xmlns:a16="http://schemas.microsoft.com/office/drawing/2014/main" id="{CA1C118F-D810-BC45-BF62-8F44445B6F00}"/>
            </a:ext>
          </a:extLst>
        </xdr:cNvPr>
        <xdr:cNvSpPr txBox="1"/>
      </xdr:nvSpPr>
      <xdr:spPr>
        <a:xfrm>
          <a:off x="91342" y="44608506"/>
          <a:ext cx="433509" cy="274760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r>
            <a:rPr lang="fr-FR" sz="1400"/>
            <a:t>/ 3</a:t>
          </a:r>
        </a:p>
      </xdr:txBody>
    </xdr:sp>
    <xdr:clientData/>
  </xdr:twoCellAnchor>
  <xdr:twoCellAnchor>
    <xdr:from>
      <xdr:col>2</xdr:col>
      <xdr:colOff>152156</xdr:colOff>
      <xdr:row>160</xdr:row>
      <xdr:rowOff>207109</xdr:rowOff>
    </xdr:from>
    <xdr:to>
      <xdr:col>3</xdr:col>
      <xdr:colOff>42252</xdr:colOff>
      <xdr:row>161</xdr:row>
      <xdr:rowOff>237638</xdr:rowOff>
    </xdr:to>
    <xdr:sp macro="" textlink="">
      <xdr:nvSpPr>
        <xdr:cNvPr id="72" name="ZoneTexte 71">
          <a:extLst>
            <a:ext uri="{FF2B5EF4-FFF2-40B4-BE49-F238E27FC236}">
              <a16:creationId xmlns:a16="http://schemas.microsoft.com/office/drawing/2014/main" id="{7FF1F490-6654-7B4A-80B3-6FE900F2F00A}"/>
            </a:ext>
          </a:extLst>
        </xdr:cNvPr>
        <xdr:cNvSpPr txBox="1"/>
      </xdr:nvSpPr>
      <xdr:spPr>
        <a:xfrm>
          <a:off x="1196243" y="44608263"/>
          <a:ext cx="433509" cy="274760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r>
            <a:rPr lang="fr-FR" sz="1400"/>
            <a:t>/ 3</a:t>
          </a:r>
        </a:p>
      </xdr:txBody>
    </xdr:sp>
    <xdr:clientData/>
  </xdr:twoCellAnchor>
  <xdr:twoCellAnchor>
    <xdr:from>
      <xdr:col>0</xdr:col>
      <xdr:colOff>72781</xdr:colOff>
      <xdr:row>161</xdr:row>
      <xdr:rowOff>219319</xdr:rowOff>
    </xdr:from>
    <xdr:to>
      <xdr:col>0</xdr:col>
      <xdr:colOff>506290</xdr:colOff>
      <xdr:row>163</xdr:row>
      <xdr:rowOff>5618</xdr:rowOff>
    </xdr:to>
    <xdr:sp macro="" textlink="">
      <xdr:nvSpPr>
        <xdr:cNvPr id="73" name="ZoneTexte 72">
          <a:extLst>
            <a:ext uri="{FF2B5EF4-FFF2-40B4-BE49-F238E27FC236}">
              <a16:creationId xmlns:a16="http://schemas.microsoft.com/office/drawing/2014/main" id="{16C22523-783E-6D4A-88BB-1E01ACB06F40}"/>
            </a:ext>
          </a:extLst>
        </xdr:cNvPr>
        <xdr:cNvSpPr txBox="1"/>
      </xdr:nvSpPr>
      <xdr:spPr>
        <a:xfrm>
          <a:off x="72781" y="44864704"/>
          <a:ext cx="433509" cy="274760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r>
            <a:rPr lang="fr-FR" sz="1400"/>
            <a:t>/ 4</a:t>
          </a:r>
        </a:p>
      </xdr:txBody>
    </xdr:sp>
    <xdr:clientData/>
  </xdr:twoCellAnchor>
  <xdr:twoCellAnchor>
    <xdr:from>
      <xdr:col>2</xdr:col>
      <xdr:colOff>133595</xdr:colOff>
      <xdr:row>161</xdr:row>
      <xdr:rowOff>219076</xdr:rowOff>
    </xdr:from>
    <xdr:to>
      <xdr:col>3</xdr:col>
      <xdr:colOff>23691</xdr:colOff>
      <xdr:row>163</xdr:row>
      <xdr:rowOff>5375</xdr:rowOff>
    </xdr:to>
    <xdr:sp macro="" textlink="">
      <xdr:nvSpPr>
        <xdr:cNvPr id="74" name="ZoneTexte 73">
          <a:extLst>
            <a:ext uri="{FF2B5EF4-FFF2-40B4-BE49-F238E27FC236}">
              <a16:creationId xmlns:a16="http://schemas.microsoft.com/office/drawing/2014/main" id="{96DB8C5D-F9E0-C745-BCF5-D2E3042C9293}"/>
            </a:ext>
          </a:extLst>
        </xdr:cNvPr>
        <xdr:cNvSpPr txBox="1"/>
      </xdr:nvSpPr>
      <xdr:spPr>
        <a:xfrm>
          <a:off x="1177682" y="44864461"/>
          <a:ext cx="433509" cy="274760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r>
            <a:rPr lang="fr-FR" sz="1400"/>
            <a:t>/ 4</a:t>
          </a:r>
        </a:p>
      </xdr:txBody>
    </xdr:sp>
    <xdr:clientData/>
  </xdr:twoCellAnchor>
  <xdr:twoCellAnchor>
    <xdr:from>
      <xdr:col>0</xdr:col>
      <xdr:colOff>66431</xdr:colOff>
      <xdr:row>162</xdr:row>
      <xdr:rowOff>219075</xdr:rowOff>
    </xdr:from>
    <xdr:to>
      <xdr:col>0</xdr:col>
      <xdr:colOff>499940</xdr:colOff>
      <xdr:row>164</xdr:row>
      <xdr:rowOff>5373</xdr:rowOff>
    </xdr:to>
    <xdr:sp macro="" textlink="">
      <xdr:nvSpPr>
        <xdr:cNvPr id="75" name="ZoneTexte 74">
          <a:extLst>
            <a:ext uri="{FF2B5EF4-FFF2-40B4-BE49-F238E27FC236}">
              <a16:creationId xmlns:a16="http://schemas.microsoft.com/office/drawing/2014/main" id="{D5887CCD-C2AA-5B46-B5D8-A595CCEA6A75}"/>
            </a:ext>
          </a:extLst>
        </xdr:cNvPr>
        <xdr:cNvSpPr txBox="1"/>
      </xdr:nvSpPr>
      <xdr:spPr>
        <a:xfrm>
          <a:off x="66431" y="45108690"/>
          <a:ext cx="433509" cy="274760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r>
            <a:rPr lang="fr-FR" sz="1400"/>
            <a:t>/ 5</a:t>
          </a:r>
        </a:p>
      </xdr:txBody>
    </xdr:sp>
    <xdr:clientData/>
  </xdr:twoCellAnchor>
  <xdr:twoCellAnchor>
    <xdr:from>
      <xdr:col>2</xdr:col>
      <xdr:colOff>127245</xdr:colOff>
      <xdr:row>162</xdr:row>
      <xdr:rowOff>218832</xdr:rowOff>
    </xdr:from>
    <xdr:to>
      <xdr:col>3</xdr:col>
      <xdr:colOff>17341</xdr:colOff>
      <xdr:row>164</xdr:row>
      <xdr:rowOff>5130</xdr:rowOff>
    </xdr:to>
    <xdr:sp macro="" textlink="">
      <xdr:nvSpPr>
        <xdr:cNvPr id="76" name="ZoneTexte 75">
          <a:extLst>
            <a:ext uri="{FF2B5EF4-FFF2-40B4-BE49-F238E27FC236}">
              <a16:creationId xmlns:a16="http://schemas.microsoft.com/office/drawing/2014/main" id="{D4A25339-D9A6-2E47-B7F7-9ED7BAAB99A7}"/>
            </a:ext>
          </a:extLst>
        </xdr:cNvPr>
        <xdr:cNvSpPr txBox="1"/>
      </xdr:nvSpPr>
      <xdr:spPr>
        <a:xfrm>
          <a:off x="1171332" y="45108447"/>
          <a:ext cx="433509" cy="274760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r>
            <a:rPr lang="fr-FR" sz="1400"/>
            <a:t>/ 5</a:t>
          </a:r>
        </a:p>
      </xdr:txBody>
    </xdr:sp>
    <xdr:clientData/>
  </xdr:twoCellAnchor>
  <xdr:twoCellAnchor>
    <xdr:from>
      <xdr:col>0</xdr:col>
      <xdr:colOff>85482</xdr:colOff>
      <xdr:row>163</xdr:row>
      <xdr:rowOff>213944</xdr:rowOff>
    </xdr:from>
    <xdr:to>
      <xdr:col>0</xdr:col>
      <xdr:colOff>518991</xdr:colOff>
      <xdr:row>165</xdr:row>
      <xdr:rowOff>242</xdr:rowOff>
    </xdr:to>
    <xdr:sp macro="" textlink="">
      <xdr:nvSpPr>
        <xdr:cNvPr id="77" name="ZoneTexte 76">
          <a:extLst>
            <a:ext uri="{FF2B5EF4-FFF2-40B4-BE49-F238E27FC236}">
              <a16:creationId xmlns:a16="http://schemas.microsoft.com/office/drawing/2014/main" id="{232937FE-7562-3049-8BB4-AC54F296D213}"/>
            </a:ext>
          </a:extLst>
        </xdr:cNvPr>
        <xdr:cNvSpPr txBox="1"/>
      </xdr:nvSpPr>
      <xdr:spPr>
        <a:xfrm>
          <a:off x="85482" y="45347790"/>
          <a:ext cx="433509" cy="274760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r>
            <a:rPr lang="fr-FR" sz="1400"/>
            <a:t>/ 6</a:t>
          </a:r>
        </a:p>
      </xdr:txBody>
    </xdr:sp>
    <xdr:clientData/>
  </xdr:twoCellAnchor>
  <xdr:twoCellAnchor>
    <xdr:from>
      <xdr:col>2</xdr:col>
      <xdr:colOff>146296</xdr:colOff>
      <xdr:row>163</xdr:row>
      <xdr:rowOff>213701</xdr:rowOff>
    </xdr:from>
    <xdr:to>
      <xdr:col>3</xdr:col>
      <xdr:colOff>36392</xdr:colOff>
      <xdr:row>164</xdr:row>
      <xdr:rowOff>244230</xdr:rowOff>
    </xdr:to>
    <xdr:sp macro="" textlink="">
      <xdr:nvSpPr>
        <xdr:cNvPr id="78" name="ZoneTexte 77">
          <a:extLst>
            <a:ext uri="{FF2B5EF4-FFF2-40B4-BE49-F238E27FC236}">
              <a16:creationId xmlns:a16="http://schemas.microsoft.com/office/drawing/2014/main" id="{7C5B8A8A-1992-B94A-9417-92BAC809BCF5}"/>
            </a:ext>
          </a:extLst>
        </xdr:cNvPr>
        <xdr:cNvSpPr txBox="1"/>
      </xdr:nvSpPr>
      <xdr:spPr>
        <a:xfrm>
          <a:off x="1190383" y="45347547"/>
          <a:ext cx="433509" cy="274760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r>
            <a:rPr lang="fr-FR" sz="1400"/>
            <a:t>/ 6</a:t>
          </a:r>
        </a:p>
      </xdr:txBody>
    </xdr:sp>
    <xdr:clientData/>
  </xdr:twoCellAnchor>
  <xdr:twoCellAnchor>
    <xdr:from>
      <xdr:col>0</xdr:col>
      <xdr:colOff>79132</xdr:colOff>
      <xdr:row>164</xdr:row>
      <xdr:rowOff>219806</xdr:rowOff>
    </xdr:from>
    <xdr:to>
      <xdr:col>0</xdr:col>
      <xdr:colOff>512641</xdr:colOff>
      <xdr:row>166</xdr:row>
      <xdr:rowOff>6105</xdr:rowOff>
    </xdr:to>
    <xdr:sp macro="" textlink="">
      <xdr:nvSpPr>
        <xdr:cNvPr id="79" name="ZoneTexte 78">
          <a:extLst>
            <a:ext uri="{FF2B5EF4-FFF2-40B4-BE49-F238E27FC236}">
              <a16:creationId xmlns:a16="http://schemas.microsoft.com/office/drawing/2014/main" id="{5843F61D-A976-DE4F-A502-7FF61AD53569}"/>
            </a:ext>
          </a:extLst>
        </xdr:cNvPr>
        <xdr:cNvSpPr txBox="1"/>
      </xdr:nvSpPr>
      <xdr:spPr>
        <a:xfrm>
          <a:off x="79132" y="45597883"/>
          <a:ext cx="433509" cy="274760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r>
            <a:rPr lang="fr-FR" sz="1400"/>
            <a:t>/ 7</a:t>
          </a:r>
        </a:p>
      </xdr:txBody>
    </xdr:sp>
    <xdr:clientData/>
  </xdr:twoCellAnchor>
  <xdr:twoCellAnchor>
    <xdr:from>
      <xdr:col>2</xdr:col>
      <xdr:colOff>139946</xdr:colOff>
      <xdr:row>164</xdr:row>
      <xdr:rowOff>219563</xdr:rowOff>
    </xdr:from>
    <xdr:to>
      <xdr:col>3</xdr:col>
      <xdr:colOff>30042</xdr:colOff>
      <xdr:row>166</xdr:row>
      <xdr:rowOff>5862</xdr:rowOff>
    </xdr:to>
    <xdr:sp macro="" textlink="">
      <xdr:nvSpPr>
        <xdr:cNvPr id="80" name="ZoneTexte 79">
          <a:extLst>
            <a:ext uri="{FF2B5EF4-FFF2-40B4-BE49-F238E27FC236}">
              <a16:creationId xmlns:a16="http://schemas.microsoft.com/office/drawing/2014/main" id="{31B03FD1-E7AF-0942-ACD8-00441F9B9811}"/>
            </a:ext>
          </a:extLst>
        </xdr:cNvPr>
        <xdr:cNvSpPr txBox="1"/>
      </xdr:nvSpPr>
      <xdr:spPr>
        <a:xfrm>
          <a:off x="1184033" y="45597640"/>
          <a:ext cx="433509" cy="274760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r>
            <a:rPr lang="fr-FR" sz="1400"/>
            <a:t>/ 7</a:t>
          </a:r>
        </a:p>
      </xdr:txBody>
    </xdr:sp>
    <xdr:clientData/>
  </xdr:twoCellAnchor>
  <xdr:twoCellAnchor>
    <xdr:from>
      <xdr:col>0</xdr:col>
      <xdr:colOff>54952</xdr:colOff>
      <xdr:row>165</xdr:row>
      <xdr:rowOff>232261</xdr:rowOff>
    </xdr:from>
    <xdr:to>
      <xdr:col>0</xdr:col>
      <xdr:colOff>488461</xdr:colOff>
      <xdr:row>167</xdr:row>
      <xdr:rowOff>18560</xdr:rowOff>
    </xdr:to>
    <xdr:sp macro="" textlink="">
      <xdr:nvSpPr>
        <xdr:cNvPr id="81" name="ZoneTexte 80">
          <a:extLst>
            <a:ext uri="{FF2B5EF4-FFF2-40B4-BE49-F238E27FC236}">
              <a16:creationId xmlns:a16="http://schemas.microsoft.com/office/drawing/2014/main" id="{AE976C4D-47F5-0D49-BD43-EEB473526FAF}"/>
            </a:ext>
          </a:extLst>
        </xdr:cNvPr>
        <xdr:cNvSpPr txBox="1"/>
      </xdr:nvSpPr>
      <xdr:spPr>
        <a:xfrm>
          <a:off x="54952" y="45854569"/>
          <a:ext cx="433509" cy="274760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r>
            <a:rPr lang="fr-FR" sz="1400"/>
            <a:t>/ 8</a:t>
          </a:r>
        </a:p>
      </xdr:txBody>
    </xdr:sp>
    <xdr:clientData/>
  </xdr:twoCellAnchor>
  <xdr:twoCellAnchor>
    <xdr:from>
      <xdr:col>2</xdr:col>
      <xdr:colOff>115766</xdr:colOff>
      <xdr:row>165</xdr:row>
      <xdr:rowOff>232018</xdr:rowOff>
    </xdr:from>
    <xdr:to>
      <xdr:col>3</xdr:col>
      <xdr:colOff>5862</xdr:colOff>
      <xdr:row>167</xdr:row>
      <xdr:rowOff>18317</xdr:rowOff>
    </xdr:to>
    <xdr:sp macro="" textlink="">
      <xdr:nvSpPr>
        <xdr:cNvPr id="82" name="ZoneTexte 81">
          <a:extLst>
            <a:ext uri="{FF2B5EF4-FFF2-40B4-BE49-F238E27FC236}">
              <a16:creationId xmlns:a16="http://schemas.microsoft.com/office/drawing/2014/main" id="{D41B0337-06F2-924E-9F9C-DBD87D7025C2}"/>
            </a:ext>
          </a:extLst>
        </xdr:cNvPr>
        <xdr:cNvSpPr txBox="1"/>
      </xdr:nvSpPr>
      <xdr:spPr>
        <a:xfrm>
          <a:off x="1159853" y="45854326"/>
          <a:ext cx="433509" cy="274760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r>
            <a:rPr lang="fr-FR" sz="1400"/>
            <a:t>/ 8</a:t>
          </a:r>
        </a:p>
      </xdr:txBody>
    </xdr:sp>
    <xdr:clientData/>
  </xdr:twoCellAnchor>
  <xdr:twoCellAnchor>
    <xdr:from>
      <xdr:col>0</xdr:col>
      <xdr:colOff>61058</xdr:colOff>
      <xdr:row>166</xdr:row>
      <xdr:rowOff>207594</xdr:rowOff>
    </xdr:from>
    <xdr:to>
      <xdr:col>0</xdr:col>
      <xdr:colOff>494567</xdr:colOff>
      <xdr:row>167</xdr:row>
      <xdr:rowOff>238123</xdr:rowOff>
    </xdr:to>
    <xdr:sp macro="" textlink="">
      <xdr:nvSpPr>
        <xdr:cNvPr id="83" name="ZoneTexte 82">
          <a:extLst>
            <a:ext uri="{FF2B5EF4-FFF2-40B4-BE49-F238E27FC236}">
              <a16:creationId xmlns:a16="http://schemas.microsoft.com/office/drawing/2014/main" id="{B4CA42CC-5D60-AA40-93F5-668EF2A4E391}"/>
            </a:ext>
          </a:extLst>
        </xdr:cNvPr>
        <xdr:cNvSpPr txBox="1"/>
      </xdr:nvSpPr>
      <xdr:spPr>
        <a:xfrm>
          <a:off x="61058" y="46074132"/>
          <a:ext cx="433509" cy="274760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r>
            <a:rPr lang="fr-FR" sz="1400"/>
            <a:t>/ 9</a:t>
          </a:r>
        </a:p>
      </xdr:txBody>
    </xdr:sp>
    <xdr:clientData/>
  </xdr:twoCellAnchor>
  <xdr:twoCellAnchor>
    <xdr:from>
      <xdr:col>2</xdr:col>
      <xdr:colOff>121872</xdr:colOff>
      <xdr:row>166</xdr:row>
      <xdr:rowOff>207351</xdr:rowOff>
    </xdr:from>
    <xdr:to>
      <xdr:col>3</xdr:col>
      <xdr:colOff>11968</xdr:colOff>
      <xdr:row>167</xdr:row>
      <xdr:rowOff>237880</xdr:rowOff>
    </xdr:to>
    <xdr:sp macro="" textlink="">
      <xdr:nvSpPr>
        <xdr:cNvPr id="84" name="ZoneTexte 83">
          <a:extLst>
            <a:ext uri="{FF2B5EF4-FFF2-40B4-BE49-F238E27FC236}">
              <a16:creationId xmlns:a16="http://schemas.microsoft.com/office/drawing/2014/main" id="{0B054B4D-A7A7-E64D-A6E0-A777636B094B}"/>
            </a:ext>
          </a:extLst>
        </xdr:cNvPr>
        <xdr:cNvSpPr txBox="1"/>
      </xdr:nvSpPr>
      <xdr:spPr>
        <a:xfrm>
          <a:off x="1165959" y="46073889"/>
          <a:ext cx="433509" cy="274760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r>
            <a:rPr lang="fr-FR" sz="1400"/>
            <a:t>/ 9</a:t>
          </a:r>
        </a:p>
      </xdr:txBody>
    </xdr:sp>
    <xdr:clientData/>
  </xdr:twoCellAnchor>
  <xdr:twoCellAnchor>
    <xdr:from>
      <xdr:col>0</xdr:col>
      <xdr:colOff>66920</xdr:colOff>
      <xdr:row>167</xdr:row>
      <xdr:rowOff>231772</xdr:rowOff>
    </xdr:from>
    <xdr:to>
      <xdr:col>1</xdr:col>
      <xdr:colOff>79375</xdr:colOff>
      <xdr:row>169</xdr:row>
      <xdr:rowOff>18070</xdr:rowOff>
    </xdr:to>
    <xdr:sp macro="" textlink="">
      <xdr:nvSpPr>
        <xdr:cNvPr id="85" name="ZoneTexte 84">
          <a:extLst>
            <a:ext uri="{FF2B5EF4-FFF2-40B4-BE49-F238E27FC236}">
              <a16:creationId xmlns:a16="http://schemas.microsoft.com/office/drawing/2014/main" id="{B568D46F-3758-3D49-89E7-CD30AF536E43}"/>
            </a:ext>
          </a:extLst>
        </xdr:cNvPr>
        <xdr:cNvSpPr txBox="1"/>
      </xdr:nvSpPr>
      <xdr:spPr>
        <a:xfrm>
          <a:off x="66920" y="46342541"/>
          <a:ext cx="574186" cy="274760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r>
            <a:rPr lang="fr-FR" sz="1400"/>
            <a:t>/ 12</a:t>
          </a:r>
        </a:p>
      </xdr:txBody>
    </xdr:sp>
    <xdr:clientData/>
  </xdr:twoCellAnchor>
  <xdr:twoCellAnchor>
    <xdr:from>
      <xdr:col>2</xdr:col>
      <xdr:colOff>127734</xdr:colOff>
      <xdr:row>167</xdr:row>
      <xdr:rowOff>231529</xdr:rowOff>
    </xdr:from>
    <xdr:to>
      <xdr:col>3</xdr:col>
      <xdr:colOff>158750</xdr:colOff>
      <xdr:row>169</xdr:row>
      <xdr:rowOff>17827</xdr:rowOff>
    </xdr:to>
    <xdr:sp macro="" textlink="">
      <xdr:nvSpPr>
        <xdr:cNvPr id="86" name="ZoneTexte 85">
          <a:extLst>
            <a:ext uri="{FF2B5EF4-FFF2-40B4-BE49-F238E27FC236}">
              <a16:creationId xmlns:a16="http://schemas.microsoft.com/office/drawing/2014/main" id="{7F6D8720-6BF4-EE4F-BE45-26E280C00BC0}"/>
            </a:ext>
          </a:extLst>
        </xdr:cNvPr>
        <xdr:cNvSpPr txBox="1"/>
      </xdr:nvSpPr>
      <xdr:spPr>
        <a:xfrm>
          <a:off x="1171821" y="46342298"/>
          <a:ext cx="574429" cy="274760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r>
            <a:rPr lang="fr-FR" sz="1400"/>
            <a:t>/ 12</a:t>
          </a:r>
        </a:p>
      </xdr:txBody>
    </xdr:sp>
    <xdr:clientData/>
  </xdr:twoCellAnchor>
  <xdr:twoCellAnchor>
    <xdr:from>
      <xdr:col>0</xdr:col>
      <xdr:colOff>131517</xdr:colOff>
      <xdr:row>168</xdr:row>
      <xdr:rowOff>211525</xdr:rowOff>
    </xdr:from>
    <xdr:to>
      <xdr:col>1</xdr:col>
      <xdr:colOff>143972</xdr:colOff>
      <xdr:row>169</xdr:row>
      <xdr:rowOff>233743</xdr:rowOff>
    </xdr:to>
    <xdr:sp macro="" textlink="">
      <xdr:nvSpPr>
        <xdr:cNvPr id="87" name="ZoneTexte 86">
          <a:extLst>
            <a:ext uri="{FF2B5EF4-FFF2-40B4-BE49-F238E27FC236}">
              <a16:creationId xmlns:a16="http://schemas.microsoft.com/office/drawing/2014/main" id="{452722D3-C5AD-0A48-BD54-B9F18B41895F}"/>
            </a:ext>
          </a:extLst>
        </xdr:cNvPr>
        <xdr:cNvSpPr txBox="1"/>
      </xdr:nvSpPr>
      <xdr:spPr>
        <a:xfrm>
          <a:off x="131517" y="39823059"/>
          <a:ext cx="573437" cy="263751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r>
            <a:rPr lang="fr-FR" sz="1400"/>
            <a:t>/ 16</a:t>
          </a:r>
        </a:p>
      </xdr:txBody>
    </xdr:sp>
    <xdr:clientData/>
  </xdr:twoCellAnchor>
  <xdr:twoCellAnchor>
    <xdr:from>
      <xdr:col>2</xdr:col>
      <xdr:colOff>137791</xdr:colOff>
      <xdr:row>168</xdr:row>
      <xdr:rowOff>195698</xdr:rowOff>
    </xdr:from>
    <xdr:to>
      <xdr:col>3</xdr:col>
      <xdr:colOff>168807</xdr:colOff>
      <xdr:row>169</xdr:row>
      <xdr:rowOff>218159</xdr:rowOff>
    </xdr:to>
    <xdr:sp macro="" textlink="">
      <xdr:nvSpPr>
        <xdr:cNvPr id="88" name="ZoneTexte 87">
          <a:extLst>
            <a:ext uri="{FF2B5EF4-FFF2-40B4-BE49-F238E27FC236}">
              <a16:creationId xmlns:a16="http://schemas.microsoft.com/office/drawing/2014/main" id="{79AD0D32-DCFF-2A43-A9D0-EDD80D6EADE5}"/>
            </a:ext>
          </a:extLst>
        </xdr:cNvPr>
        <xdr:cNvSpPr txBox="1"/>
      </xdr:nvSpPr>
      <xdr:spPr>
        <a:xfrm>
          <a:off x="1181840" y="39807232"/>
          <a:ext cx="576415" cy="263994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r>
            <a:rPr lang="fr-FR" sz="1400"/>
            <a:t>/ 16</a:t>
          </a:r>
        </a:p>
      </xdr:txBody>
    </xdr:sp>
    <xdr:clientData/>
  </xdr:twoCellAnchor>
  <xdr:twoCellAnchor>
    <xdr:from>
      <xdr:col>6</xdr:col>
      <xdr:colOff>200028</xdr:colOff>
      <xdr:row>159</xdr:row>
      <xdr:rowOff>195384</xdr:rowOff>
    </xdr:from>
    <xdr:to>
      <xdr:col>7</xdr:col>
      <xdr:colOff>76296</xdr:colOff>
      <xdr:row>161</xdr:row>
      <xdr:rowOff>12211</xdr:rowOff>
    </xdr:to>
    <xdr:sp macro="" textlink="">
      <xdr:nvSpPr>
        <xdr:cNvPr id="89" name="ZoneTexte 88">
          <a:extLst>
            <a:ext uri="{FF2B5EF4-FFF2-40B4-BE49-F238E27FC236}">
              <a16:creationId xmlns:a16="http://schemas.microsoft.com/office/drawing/2014/main" id="{877AA4A2-FB31-E849-8840-59FF28B15DBA}"/>
            </a:ext>
          </a:extLst>
        </xdr:cNvPr>
        <xdr:cNvSpPr txBox="1"/>
      </xdr:nvSpPr>
      <xdr:spPr>
        <a:xfrm>
          <a:off x="3168556" y="37656488"/>
          <a:ext cx="382709" cy="276521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r>
            <a:rPr lang="fr-FR" sz="1400"/>
            <a:t>/ 2</a:t>
          </a:r>
        </a:p>
      </xdr:txBody>
    </xdr:sp>
    <xdr:clientData/>
  </xdr:twoCellAnchor>
  <xdr:twoCellAnchor>
    <xdr:from>
      <xdr:col>8</xdr:col>
      <xdr:colOff>182928</xdr:colOff>
      <xdr:row>159</xdr:row>
      <xdr:rowOff>195141</xdr:rowOff>
    </xdr:from>
    <xdr:to>
      <xdr:col>9</xdr:col>
      <xdr:colOff>73024</xdr:colOff>
      <xdr:row>161</xdr:row>
      <xdr:rowOff>11968</xdr:rowOff>
    </xdr:to>
    <xdr:sp macro="" textlink="">
      <xdr:nvSpPr>
        <xdr:cNvPr id="90" name="ZoneTexte 89">
          <a:extLst>
            <a:ext uri="{FF2B5EF4-FFF2-40B4-BE49-F238E27FC236}">
              <a16:creationId xmlns:a16="http://schemas.microsoft.com/office/drawing/2014/main" id="{F6807B3F-1EDC-A34F-86C7-FE209989F661}"/>
            </a:ext>
          </a:extLst>
        </xdr:cNvPr>
        <xdr:cNvSpPr txBox="1"/>
      </xdr:nvSpPr>
      <xdr:spPr>
        <a:xfrm>
          <a:off x="1226142" y="43813593"/>
          <a:ext cx="434382" cy="270399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r>
            <a:rPr lang="fr-FR" sz="1400"/>
            <a:t>/ 2</a:t>
          </a:r>
        </a:p>
      </xdr:txBody>
    </xdr:sp>
    <xdr:clientData/>
  </xdr:twoCellAnchor>
  <xdr:twoCellAnchor>
    <xdr:from>
      <xdr:col>6</xdr:col>
      <xdr:colOff>219472</xdr:colOff>
      <xdr:row>160</xdr:row>
      <xdr:rowOff>202069</xdr:rowOff>
    </xdr:from>
    <xdr:to>
      <xdr:col>7</xdr:col>
      <xdr:colOff>148036</xdr:colOff>
      <xdr:row>161</xdr:row>
      <xdr:rowOff>232596</xdr:rowOff>
    </xdr:to>
    <xdr:sp macro="" textlink="">
      <xdr:nvSpPr>
        <xdr:cNvPr id="91" name="ZoneTexte 90">
          <a:extLst>
            <a:ext uri="{FF2B5EF4-FFF2-40B4-BE49-F238E27FC236}">
              <a16:creationId xmlns:a16="http://schemas.microsoft.com/office/drawing/2014/main" id="{52800080-0E20-4747-A5E3-FF0D3FDE7F6C}"/>
            </a:ext>
          </a:extLst>
        </xdr:cNvPr>
        <xdr:cNvSpPr txBox="1"/>
      </xdr:nvSpPr>
      <xdr:spPr>
        <a:xfrm>
          <a:off x="3188000" y="37881333"/>
          <a:ext cx="435005" cy="272061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r>
            <a:rPr lang="fr-FR" sz="1400"/>
            <a:t>/ 3</a:t>
          </a:r>
        </a:p>
      </xdr:txBody>
    </xdr:sp>
    <xdr:clientData/>
  </xdr:twoCellAnchor>
  <xdr:twoCellAnchor>
    <xdr:from>
      <xdr:col>8</xdr:col>
      <xdr:colOff>152156</xdr:colOff>
      <xdr:row>160</xdr:row>
      <xdr:rowOff>207109</xdr:rowOff>
    </xdr:from>
    <xdr:to>
      <xdr:col>9</xdr:col>
      <xdr:colOff>42252</xdr:colOff>
      <xdr:row>161</xdr:row>
      <xdr:rowOff>237638</xdr:rowOff>
    </xdr:to>
    <xdr:sp macro="" textlink="">
      <xdr:nvSpPr>
        <xdr:cNvPr id="92" name="ZoneTexte 91">
          <a:extLst>
            <a:ext uri="{FF2B5EF4-FFF2-40B4-BE49-F238E27FC236}">
              <a16:creationId xmlns:a16="http://schemas.microsoft.com/office/drawing/2014/main" id="{9E4D0ED6-A0CB-F049-802A-4290BA21F207}"/>
            </a:ext>
          </a:extLst>
        </xdr:cNvPr>
        <xdr:cNvSpPr txBox="1"/>
      </xdr:nvSpPr>
      <xdr:spPr>
        <a:xfrm>
          <a:off x="1195370" y="44037228"/>
          <a:ext cx="434382" cy="272434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r>
            <a:rPr lang="fr-FR" sz="1400"/>
            <a:t>/ 3</a:t>
          </a:r>
        </a:p>
      </xdr:txBody>
    </xdr:sp>
    <xdr:clientData/>
  </xdr:twoCellAnchor>
  <xdr:twoCellAnchor>
    <xdr:from>
      <xdr:col>6</xdr:col>
      <xdr:colOff>176257</xdr:colOff>
      <xdr:row>161</xdr:row>
      <xdr:rowOff>221133</xdr:rowOff>
    </xdr:from>
    <xdr:to>
      <xdr:col>7</xdr:col>
      <xdr:colOff>140245</xdr:colOff>
      <xdr:row>163</xdr:row>
      <xdr:rowOff>7432</xdr:rowOff>
    </xdr:to>
    <xdr:sp macro="" textlink="">
      <xdr:nvSpPr>
        <xdr:cNvPr id="93" name="ZoneTexte 92">
          <a:extLst>
            <a:ext uri="{FF2B5EF4-FFF2-40B4-BE49-F238E27FC236}">
              <a16:creationId xmlns:a16="http://schemas.microsoft.com/office/drawing/2014/main" id="{CEAAFED0-C1EC-2048-BC63-743BAB837B14}"/>
            </a:ext>
          </a:extLst>
        </xdr:cNvPr>
        <xdr:cNvSpPr txBox="1"/>
      </xdr:nvSpPr>
      <xdr:spPr>
        <a:xfrm>
          <a:off x="3144785" y="38141931"/>
          <a:ext cx="470429" cy="269366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r>
            <a:rPr lang="fr-FR" sz="1400"/>
            <a:t>/ 4</a:t>
          </a:r>
        </a:p>
      </xdr:txBody>
    </xdr:sp>
    <xdr:clientData/>
  </xdr:twoCellAnchor>
  <xdr:twoCellAnchor>
    <xdr:from>
      <xdr:col>8</xdr:col>
      <xdr:colOff>133595</xdr:colOff>
      <xdr:row>161</xdr:row>
      <xdr:rowOff>219076</xdr:rowOff>
    </xdr:from>
    <xdr:to>
      <xdr:col>9</xdr:col>
      <xdr:colOff>23691</xdr:colOff>
      <xdr:row>163</xdr:row>
      <xdr:rowOff>5375</xdr:rowOff>
    </xdr:to>
    <xdr:sp macro="" textlink="">
      <xdr:nvSpPr>
        <xdr:cNvPr id="94" name="ZoneTexte 93">
          <a:extLst>
            <a:ext uri="{FF2B5EF4-FFF2-40B4-BE49-F238E27FC236}">
              <a16:creationId xmlns:a16="http://schemas.microsoft.com/office/drawing/2014/main" id="{20D77213-B364-944B-8576-F1FD6174B87A}"/>
            </a:ext>
          </a:extLst>
        </xdr:cNvPr>
        <xdr:cNvSpPr txBox="1"/>
      </xdr:nvSpPr>
      <xdr:spPr>
        <a:xfrm>
          <a:off x="1176809" y="44291100"/>
          <a:ext cx="434382" cy="270108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r>
            <a:rPr lang="fr-FR" sz="1400"/>
            <a:t>/ 4</a:t>
          </a:r>
        </a:p>
      </xdr:txBody>
    </xdr:sp>
    <xdr:clientData/>
  </xdr:twoCellAnchor>
  <xdr:twoCellAnchor>
    <xdr:from>
      <xdr:col>6</xdr:col>
      <xdr:colOff>140022</xdr:colOff>
      <xdr:row>162</xdr:row>
      <xdr:rowOff>220890</xdr:rowOff>
    </xdr:from>
    <xdr:to>
      <xdr:col>7</xdr:col>
      <xdr:colOff>155828</xdr:colOff>
      <xdr:row>164</xdr:row>
      <xdr:rowOff>7188</xdr:rowOff>
    </xdr:to>
    <xdr:sp macro="" textlink="">
      <xdr:nvSpPr>
        <xdr:cNvPr id="95" name="ZoneTexte 94">
          <a:extLst>
            <a:ext uri="{FF2B5EF4-FFF2-40B4-BE49-F238E27FC236}">
              <a16:creationId xmlns:a16="http://schemas.microsoft.com/office/drawing/2014/main" id="{17906AA5-A620-714F-8FBA-D88E450DBA70}"/>
            </a:ext>
          </a:extLst>
        </xdr:cNvPr>
        <xdr:cNvSpPr txBox="1"/>
      </xdr:nvSpPr>
      <xdr:spPr>
        <a:xfrm>
          <a:off x="3108550" y="38383221"/>
          <a:ext cx="522247" cy="269366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r>
            <a:rPr lang="fr-FR" sz="1400"/>
            <a:t>/ 5</a:t>
          </a:r>
        </a:p>
      </xdr:txBody>
    </xdr:sp>
    <xdr:clientData/>
  </xdr:twoCellAnchor>
  <xdr:twoCellAnchor>
    <xdr:from>
      <xdr:col>8</xdr:col>
      <xdr:colOff>127245</xdr:colOff>
      <xdr:row>162</xdr:row>
      <xdr:rowOff>218832</xdr:rowOff>
    </xdr:from>
    <xdr:to>
      <xdr:col>9</xdr:col>
      <xdr:colOff>17341</xdr:colOff>
      <xdr:row>164</xdr:row>
      <xdr:rowOff>5130</xdr:rowOff>
    </xdr:to>
    <xdr:sp macro="" textlink="">
      <xdr:nvSpPr>
        <xdr:cNvPr id="96" name="ZoneTexte 95">
          <a:extLst>
            <a:ext uri="{FF2B5EF4-FFF2-40B4-BE49-F238E27FC236}">
              <a16:creationId xmlns:a16="http://schemas.microsoft.com/office/drawing/2014/main" id="{AE63B31D-3B34-EB49-AC5C-546D7F09128C}"/>
            </a:ext>
          </a:extLst>
        </xdr:cNvPr>
        <xdr:cNvSpPr txBox="1"/>
      </xdr:nvSpPr>
      <xdr:spPr>
        <a:xfrm>
          <a:off x="1170459" y="44532761"/>
          <a:ext cx="434382" cy="270107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r>
            <a:rPr lang="fr-FR" sz="1400"/>
            <a:t>/ 5</a:t>
          </a:r>
        </a:p>
      </xdr:txBody>
    </xdr:sp>
    <xdr:clientData/>
  </xdr:twoCellAnchor>
  <xdr:twoCellAnchor>
    <xdr:from>
      <xdr:col>6</xdr:col>
      <xdr:colOff>181167</xdr:colOff>
      <xdr:row>163</xdr:row>
      <xdr:rowOff>213944</xdr:rowOff>
    </xdr:from>
    <xdr:to>
      <xdr:col>7</xdr:col>
      <xdr:colOff>171411</xdr:colOff>
      <xdr:row>165</xdr:row>
      <xdr:rowOff>242</xdr:rowOff>
    </xdr:to>
    <xdr:sp macro="" textlink="">
      <xdr:nvSpPr>
        <xdr:cNvPr id="97" name="ZoneTexte 96">
          <a:extLst>
            <a:ext uri="{FF2B5EF4-FFF2-40B4-BE49-F238E27FC236}">
              <a16:creationId xmlns:a16="http://schemas.microsoft.com/office/drawing/2014/main" id="{01AD195D-D9C0-934B-BE92-7DAA001D9CFF}"/>
            </a:ext>
          </a:extLst>
        </xdr:cNvPr>
        <xdr:cNvSpPr txBox="1"/>
      </xdr:nvSpPr>
      <xdr:spPr>
        <a:xfrm>
          <a:off x="3149695" y="38617809"/>
          <a:ext cx="496685" cy="269366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r>
            <a:rPr lang="fr-FR" sz="1400"/>
            <a:t>/ 6</a:t>
          </a:r>
        </a:p>
      </xdr:txBody>
    </xdr:sp>
    <xdr:clientData/>
  </xdr:twoCellAnchor>
  <xdr:twoCellAnchor>
    <xdr:from>
      <xdr:col>8</xdr:col>
      <xdr:colOff>146296</xdr:colOff>
      <xdr:row>163</xdr:row>
      <xdr:rowOff>213701</xdr:rowOff>
    </xdr:from>
    <xdr:to>
      <xdr:col>9</xdr:col>
      <xdr:colOff>36392</xdr:colOff>
      <xdr:row>164</xdr:row>
      <xdr:rowOff>244230</xdr:rowOff>
    </xdr:to>
    <xdr:sp macro="" textlink="">
      <xdr:nvSpPr>
        <xdr:cNvPr id="98" name="ZoneTexte 97">
          <a:extLst>
            <a:ext uri="{FF2B5EF4-FFF2-40B4-BE49-F238E27FC236}">
              <a16:creationId xmlns:a16="http://schemas.microsoft.com/office/drawing/2014/main" id="{52C916B9-302D-514E-8B47-E1FF6CD43502}"/>
            </a:ext>
          </a:extLst>
        </xdr:cNvPr>
        <xdr:cNvSpPr txBox="1"/>
      </xdr:nvSpPr>
      <xdr:spPr>
        <a:xfrm>
          <a:off x="1189510" y="44769534"/>
          <a:ext cx="434382" cy="272434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r>
            <a:rPr lang="fr-FR" sz="1400"/>
            <a:t>/ 6</a:t>
          </a:r>
        </a:p>
      </xdr:txBody>
    </xdr:sp>
    <xdr:clientData/>
  </xdr:twoCellAnchor>
  <xdr:twoCellAnchor>
    <xdr:from>
      <xdr:col>6</xdr:col>
      <xdr:colOff>200913</xdr:colOff>
      <xdr:row>164</xdr:row>
      <xdr:rowOff>212708</xdr:rowOff>
    </xdr:from>
    <xdr:to>
      <xdr:col>7</xdr:col>
      <xdr:colOff>101289</xdr:colOff>
      <xdr:row>166</xdr:row>
      <xdr:rowOff>1035</xdr:rowOff>
    </xdr:to>
    <xdr:sp macro="" textlink="">
      <xdr:nvSpPr>
        <xdr:cNvPr id="99" name="ZoneTexte 98">
          <a:extLst>
            <a:ext uri="{FF2B5EF4-FFF2-40B4-BE49-F238E27FC236}">
              <a16:creationId xmlns:a16="http://schemas.microsoft.com/office/drawing/2014/main" id="{B659FCF0-E23A-F043-8E7B-1ECF2C873D04}"/>
            </a:ext>
          </a:extLst>
        </xdr:cNvPr>
        <xdr:cNvSpPr txBox="1"/>
      </xdr:nvSpPr>
      <xdr:spPr>
        <a:xfrm>
          <a:off x="3169441" y="38858107"/>
          <a:ext cx="406817" cy="271394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r>
            <a:rPr lang="fr-FR" sz="1400"/>
            <a:t>/ 7</a:t>
          </a:r>
        </a:p>
      </xdr:txBody>
    </xdr:sp>
    <xdr:clientData/>
  </xdr:twoCellAnchor>
  <xdr:twoCellAnchor>
    <xdr:from>
      <xdr:col>8</xdr:col>
      <xdr:colOff>139946</xdr:colOff>
      <xdr:row>164</xdr:row>
      <xdr:rowOff>219563</xdr:rowOff>
    </xdr:from>
    <xdr:to>
      <xdr:col>9</xdr:col>
      <xdr:colOff>30042</xdr:colOff>
      <xdr:row>166</xdr:row>
      <xdr:rowOff>5862</xdr:rowOff>
    </xdr:to>
    <xdr:sp macro="" textlink="">
      <xdr:nvSpPr>
        <xdr:cNvPr id="100" name="ZoneTexte 99">
          <a:extLst>
            <a:ext uri="{FF2B5EF4-FFF2-40B4-BE49-F238E27FC236}">
              <a16:creationId xmlns:a16="http://schemas.microsoft.com/office/drawing/2014/main" id="{3EDDF8A5-274B-AD4A-A858-D2A1C1742E8F}"/>
            </a:ext>
          </a:extLst>
        </xdr:cNvPr>
        <xdr:cNvSpPr txBox="1"/>
      </xdr:nvSpPr>
      <xdr:spPr>
        <a:xfrm>
          <a:off x="1183160" y="45017301"/>
          <a:ext cx="434382" cy="270109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r>
            <a:rPr lang="fr-FR" sz="1400"/>
            <a:t>/ 7</a:t>
          </a:r>
        </a:p>
      </xdr:txBody>
    </xdr:sp>
    <xdr:clientData/>
  </xdr:twoCellAnchor>
  <xdr:twoCellAnchor>
    <xdr:from>
      <xdr:col>6</xdr:col>
      <xdr:colOff>168942</xdr:colOff>
      <xdr:row>165</xdr:row>
      <xdr:rowOff>225377</xdr:rowOff>
    </xdr:from>
    <xdr:to>
      <xdr:col>7</xdr:col>
      <xdr:colOff>116872</xdr:colOff>
      <xdr:row>167</xdr:row>
      <xdr:rowOff>11676</xdr:rowOff>
    </xdr:to>
    <xdr:sp macro="" textlink="">
      <xdr:nvSpPr>
        <xdr:cNvPr id="101" name="ZoneTexte 100">
          <a:extLst>
            <a:ext uri="{FF2B5EF4-FFF2-40B4-BE49-F238E27FC236}">
              <a16:creationId xmlns:a16="http://schemas.microsoft.com/office/drawing/2014/main" id="{9680FCD2-66B3-BD4D-9FE6-93DC0BAC41A7}"/>
            </a:ext>
          </a:extLst>
        </xdr:cNvPr>
        <xdr:cNvSpPr txBox="1"/>
      </xdr:nvSpPr>
      <xdr:spPr>
        <a:xfrm>
          <a:off x="3137470" y="39112310"/>
          <a:ext cx="454371" cy="269366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r>
            <a:rPr lang="fr-FR" sz="1400"/>
            <a:t>/ 8</a:t>
          </a:r>
        </a:p>
      </xdr:txBody>
    </xdr:sp>
    <xdr:clientData/>
  </xdr:twoCellAnchor>
  <xdr:twoCellAnchor>
    <xdr:from>
      <xdr:col>8</xdr:col>
      <xdr:colOff>115766</xdr:colOff>
      <xdr:row>165</xdr:row>
      <xdr:rowOff>232018</xdr:rowOff>
    </xdr:from>
    <xdr:to>
      <xdr:col>9</xdr:col>
      <xdr:colOff>5862</xdr:colOff>
      <xdr:row>167</xdr:row>
      <xdr:rowOff>18317</xdr:rowOff>
    </xdr:to>
    <xdr:sp macro="" textlink="">
      <xdr:nvSpPr>
        <xdr:cNvPr id="102" name="ZoneTexte 101">
          <a:extLst>
            <a:ext uri="{FF2B5EF4-FFF2-40B4-BE49-F238E27FC236}">
              <a16:creationId xmlns:a16="http://schemas.microsoft.com/office/drawing/2014/main" id="{7F47228B-890E-DB41-924C-1685BB64ACB9}"/>
            </a:ext>
          </a:extLst>
        </xdr:cNvPr>
        <xdr:cNvSpPr txBox="1"/>
      </xdr:nvSpPr>
      <xdr:spPr>
        <a:xfrm>
          <a:off x="1158980" y="45271661"/>
          <a:ext cx="434382" cy="270108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r>
            <a:rPr lang="fr-FR" sz="1400"/>
            <a:t>/ 8</a:t>
          </a:r>
        </a:p>
      </xdr:txBody>
    </xdr:sp>
    <xdr:clientData/>
  </xdr:twoCellAnchor>
  <xdr:twoCellAnchor>
    <xdr:from>
      <xdr:col>6</xdr:col>
      <xdr:colOff>174140</xdr:colOff>
      <xdr:row>166</xdr:row>
      <xdr:rowOff>216293</xdr:rowOff>
    </xdr:from>
    <xdr:to>
      <xdr:col>7</xdr:col>
      <xdr:colOff>179203</xdr:colOff>
      <xdr:row>168</xdr:row>
      <xdr:rowOff>3260</xdr:rowOff>
    </xdr:to>
    <xdr:sp macro="" textlink="">
      <xdr:nvSpPr>
        <xdr:cNvPr id="103" name="ZoneTexte 102">
          <a:extLst>
            <a:ext uri="{FF2B5EF4-FFF2-40B4-BE49-F238E27FC236}">
              <a16:creationId xmlns:a16="http://schemas.microsoft.com/office/drawing/2014/main" id="{E956EFF9-CFE9-E34C-A040-0AFC72BCF860}"/>
            </a:ext>
          </a:extLst>
        </xdr:cNvPr>
        <xdr:cNvSpPr txBox="1"/>
      </xdr:nvSpPr>
      <xdr:spPr>
        <a:xfrm>
          <a:off x="3142668" y="39344759"/>
          <a:ext cx="511504" cy="270035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r>
            <a:rPr lang="fr-FR" sz="1400"/>
            <a:t>/ 9</a:t>
          </a:r>
        </a:p>
      </xdr:txBody>
    </xdr:sp>
    <xdr:clientData/>
  </xdr:twoCellAnchor>
  <xdr:twoCellAnchor>
    <xdr:from>
      <xdr:col>8</xdr:col>
      <xdr:colOff>121872</xdr:colOff>
      <xdr:row>166</xdr:row>
      <xdr:rowOff>207351</xdr:rowOff>
    </xdr:from>
    <xdr:to>
      <xdr:col>9</xdr:col>
      <xdr:colOff>11968</xdr:colOff>
      <xdr:row>167</xdr:row>
      <xdr:rowOff>237880</xdr:rowOff>
    </xdr:to>
    <xdr:sp macro="" textlink="">
      <xdr:nvSpPr>
        <xdr:cNvPr id="104" name="ZoneTexte 103">
          <a:extLst>
            <a:ext uri="{FF2B5EF4-FFF2-40B4-BE49-F238E27FC236}">
              <a16:creationId xmlns:a16="http://schemas.microsoft.com/office/drawing/2014/main" id="{D2369F0E-E2EC-964E-AFFA-BEFEACB5C00D}"/>
            </a:ext>
          </a:extLst>
        </xdr:cNvPr>
        <xdr:cNvSpPr txBox="1"/>
      </xdr:nvSpPr>
      <xdr:spPr>
        <a:xfrm>
          <a:off x="1165086" y="45488899"/>
          <a:ext cx="434382" cy="272433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r>
            <a:rPr lang="fr-FR" sz="1400"/>
            <a:t>/ 9</a:t>
          </a:r>
        </a:p>
      </xdr:txBody>
    </xdr:sp>
    <xdr:clientData/>
  </xdr:twoCellAnchor>
  <xdr:twoCellAnchor>
    <xdr:from>
      <xdr:col>6</xdr:col>
      <xdr:colOff>199748</xdr:colOff>
      <xdr:row>167</xdr:row>
      <xdr:rowOff>217096</xdr:rowOff>
    </xdr:from>
    <xdr:to>
      <xdr:col>7</xdr:col>
      <xdr:colOff>212203</xdr:colOff>
      <xdr:row>169</xdr:row>
      <xdr:rowOff>3394</xdr:rowOff>
    </xdr:to>
    <xdr:sp macro="" textlink="">
      <xdr:nvSpPr>
        <xdr:cNvPr id="105" name="ZoneTexte 104">
          <a:extLst>
            <a:ext uri="{FF2B5EF4-FFF2-40B4-BE49-F238E27FC236}">
              <a16:creationId xmlns:a16="http://schemas.microsoft.com/office/drawing/2014/main" id="{6C0E0533-39D1-C140-B432-637687258782}"/>
            </a:ext>
          </a:extLst>
        </xdr:cNvPr>
        <xdr:cNvSpPr txBox="1"/>
      </xdr:nvSpPr>
      <xdr:spPr>
        <a:xfrm>
          <a:off x="3168276" y="39587096"/>
          <a:ext cx="518896" cy="269365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r>
            <a:rPr lang="fr-FR" sz="1400"/>
            <a:t>/ 12</a:t>
          </a:r>
        </a:p>
      </xdr:txBody>
    </xdr:sp>
    <xdr:clientData/>
  </xdr:twoCellAnchor>
  <xdr:twoCellAnchor>
    <xdr:from>
      <xdr:col>8</xdr:col>
      <xdr:colOff>127734</xdr:colOff>
      <xdr:row>167</xdr:row>
      <xdr:rowOff>231529</xdr:rowOff>
    </xdr:from>
    <xdr:to>
      <xdr:col>9</xdr:col>
      <xdr:colOff>158750</xdr:colOff>
      <xdr:row>169</xdr:row>
      <xdr:rowOff>17827</xdr:rowOff>
    </xdr:to>
    <xdr:sp macro="" textlink="">
      <xdr:nvSpPr>
        <xdr:cNvPr id="106" name="ZoneTexte 105">
          <a:extLst>
            <a:ext uri="{FF2B5EF4-FFF2-40B4-BE49-F238E27FC236}">
              <a16:creationId xmlns:a16="http://schemas.microsoft.com/office/drawing/2014/main" id="{B3511F7E-AF71-B54E-8AAB-7AF254938F53}"/>
            </a:ext>
          </a:extLst>
        </xdr:cNvPr>
        <xdr:cNvSpPr txBox="1"/>
      </xdr:nvSpPr>
      <xdr:spPr>
        <a:xfrm>
          <a:off x="1170948" y="45754981"/>
          <a:ext cx="575302" cy="270108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r>
            <a:rPr lang="fr-FR" sz="1400"/>
            <a:t>/ 12</a:t>
          </a:r>
        </a:p>
      </xdr:txBody>
    </xdr:sp>
    <xdr:clientData/>
  </xdr:twoCellAnchor>
  <xdr:twoCellAnchor>
    <xdr:from>
      <xdr:col>6</xdr:col>
      <xdr:colOff>170474</xdr:colOff>
      <xdr:row>168</xdr:row>
      <xdr:rowOff>219316</xdr:rowOff>
    </xdr:from>
    <xdr:to>
      <xdr:col>7</xdr:col>
      <xdr:colOff>182929</xdr:colOff>
      <xdr:row>170</xdr:row>
      <xdr:rowOff>0</xdr:rowOff>
    </xdr:to>
    <xdr:sp macro="" textlink="">
      <xdr:nvSpPr>
        <xdr:cNvPr id="107" name="ZoneTexte 106">
          <a:extLst>
            <a:ext uri="{FF2B5EF4-FFF2-40B4-BE49-F238E27FC236}">
              <a16:creationId xmlns:a16="http://schemas.microsoft.com/office/drawing/2014/main" id="{8BC65979-DF42-8D41-ACE4-6D1EA4728205}"/>
            </a:ext>
          </a:extLst>
        </xdr:cNvPr>
        <xdr:cNvSpPr txBox="1"/>
      </xdr:nvSpPr>
      <xdr:spPr>
        <a:xfrm>
          <a:off x="170474" y="45984673"/>
          <a:ext cx="571860" cy="270108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r>
            <a:rPr lang="fr-FR" sz="1400"/>
            <a:t>/ 16</a:t>
          </a:r>
        </a:p>
      </xdr:txBody>
    </xdr:sp>
    <xdr:clientData/>
  </xdr:twoCellAnchor>
  <xdr:twoCellAnchor>
    <xdr:from>
      <xdr:col>8</xdr:col>
      <xdr:colOff>137790</xdr:colOff>
      <xdr:row>168</xdr:row>
      <xdr:rowOff>226865</xdr:rowOff>
    </xdr:from>
    <xdr:to>
      <xdr:col>9</xdr:col>
      <xdr:colOff>168806</xdr:colOff>
      <xdr:row>170</xdr:row>
      <xdr:rowOff>7792</xdr:rowOff>
    </xdr:to>
    <xdr:sp macro="" textlink="">
      <xdr:nvSpPr>
        <xdr:cNvPr id="108" name="ZoneTexte 107">
          <a:extLst>
            <a:ext uri="{FF2B5EF4-FFF2-40B4-BE49-F238E27FC236}">
              <a16:creationId xmlns:a16="http://schemas.microsoft.com/office/drawing/2014/main" id="{EA76C289-2337-F04C-AF14-B7A4859152E1}"/>
            </a:ext>
          </a:extLst>
        </xdr:cNvPr>
        <xdr:cNvSpPr txBox="1"/>
      </xdr:nvSpPr>
      <xdr:spPr>
        <a:xfrm>
          <a:off x="4017913" y="39838399"/>
          <a:ext cx="615372" cy="263994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r>
            <a:rPr lang="fr-FR" sz="1400"/>
            <a:t>/ 16</a:t>
          </a:r>
        </a:p>
      </xdr:txBody>
    </xdr:sp>
    <xdr:clientData/>
  </xdr:twoCellAnchor>
  <xdr:oneCellAnchor>
    <xdr:from>
      <xdr:col>3</xdr:col>
      <xdr:colOff>6077</xdr:colOff>
      <xdr:row>233</xdr:row>
      <xdr:rowOff>109378</xdr:rowOff>
    </xdr:from>
    <xdr:ext cx="292100" cy="172227"/>
    <mc:AlternateContent xmlns:mc="http://schemas.openxmlformats.org/markup-compatibility/2006">
      <mc:Choice xmlns:a14="http://schemas.microsoft.com/office/drawing/2010/main" Requires="a14">
        <xdr:sp macro="" textlink="">
          <xdr:nvSpPr>
            <xdr:cNvPr id="128" name="ZoneTexte 127">
              <a:extLst>
                <a:ext uri="{FF2B5EF4-FFF2-40B4-BE49-F238E27FC236}">
                  <a16:creationId xmlns:a16="http://schemas.microsoft.com/office/drawing/2014/main" id="{41AD5E4E-7A24-784C-800B-CAA26D02EF84}"/>
                </a:ext>
              </a:extLst>
            </xdr:cNvPr>
            <xdr:cNvSpPr txBox="1"/>
          </xdr:nvSpPr>
          <xdr:spPr>
            <a:xfrm>
              <a:off x="1592058" y="64806459"/>
              <a:ext cx="292100" cy="172227"/>
            </a:xfrm>
            <a:prstGeom prst="rect">
              <a:avLst/>
            </a:prstGeom>
            <a:noFill/>
          </xdr:spPr>
          <xdr:style>
            <a:lnRef idx="0">
              <a:scrgbClr r="0" g="0" b="0"/>
            </a:lnRef>
            <a:fillRef idx="0">
              <a:scrgbClr r="0" g="0" b="0"/>
            </a:fillRef>
            <a:effectRef idx="0">
              <a:scrgbClr r="0" g="0" b="0"/>
            </a:effectRef>
            <a:fontRef idx="minor">
              <a:schemeClr val="tx1"/>
            </a:fontRef>
          </xdr:style>
          <xdr:txBody>
            <a:bodyPr vertOverflow="clip" horzOverflow="clip" wrap="square" lIns="0" tIns="0" rIns="0" bIns="0" rtlCol="0" anchor="t">
              <a:spAutoFit/>
            </a:bodyPr>
            <a:lstStyle/>
            <a:p>
              <a:pPr/>
              <a14:m>
                <m:oMathPara xmlns:m="http://schemas.openxmlformats.org/officeDocument/2006/math">
                  <m:oMathParaPr>
                    <m:jc m:val="center"/>
                  </m:oMathParaPr>
                  <m:oMath xmlns:m="http://schemas.openxmlformats.org/officeDocument/2006/math">
                    <m:r>
                      <a:rPr lang="fr-FR" sz="1100" i="1">
                        <a:latin typeface="Cambria Math" panose="02040503050406030204" pitchFamily="18" charset="0"/>
                        <a:ea typeface="Cambria Math" panose="02040503050406030204" pitchFamily="18" charset="0"/>
                      </a:rPr>
                      <m:t>≈</m:t>
                    </m:r>
                  </m:oMath>
                </m:oMathPara>
              </a14:m>
              <a:endParaRPr lang="fr-FR" sz="1100"/>
            </a:p>
          </xdr:txBody>
        </xdr:sp>
      </mc:Choice>
      <mc:Fallback>
        <xdr:sp macro="" textlink="">
          <xdr:nvSpPr>
            <xdr:cNvPr id="128" name="ZoneTexte 127">
              <a:extLst>
                <a:ext uri="{FF2B5EF4-FFF2-40B4-BE49-F238E27FC236}">
                  <a16:creationId xmlns:a16="http://schemas.microsoft.com/office/drawing/2014/main" id="{41AD5E4E-7A24-784C-800B-CAA26D02EF84}"/>
                </a:ext>
              </a:extLst>
            </xdr:cNvPr>
            <xdr:cNvSpPr txBox="1"/>
          </xdr:nvSpPr>
          <xdr:spPr>
            <a:xfrm>
              <a:off x="1592058" y="64806459"/>
              <a:ext cx="292100" cy="172227"/>
            </a:xfrm>
            <a:prstGeom prst="rect">
              <a:avLst/>
            </a:prstGeom>
            <a:noFill/>
          </xdr:spPr>
          <xdr:style>
            <a:lnRef idx="0">
              <a:scrgbClr r="0" g="0" b="0"/>
            </a:lnRef>
            <a:fillRef idx="0">
              <a:scrgbClr r="0" g="0" b="0"/>
            </a:fillRef>
            <a:effectRef idx="0">
              <a:scrgbClr r="0" g="0" b="0"/>
            </a:effectRef>
            <a:fontRef idx="minor">
              <a:schemeClr val="tx1"/>
            </a:fontRef>
          </xdr:style>
          <xdr:txBody>
            <a:bodyPr vertOverflow="clip" horzOverflow="clip" wrap="square" lIns="0" tIns="0" rIns="0" bIns="0" rtlCol="0" anchor="t">
              <a:spAutoFit/>
            </a:bodyPr>
            <a:lstStyle/>
            <a:p>
              <a:pPr/>
              <a:r>
                <a:rPr lang="fr-FR" sz="1100" i="0">
                  <a:latin typeface="Cambria Math" panose="02040503050406030204" pitchFamily="18" charset="0"/>
                  <a:ea typeface="Cambria Math" panose="02040503050406030204" pitchFamily="18" charset="0"/>
                </a:rPr>
                <a:t>≈</a:t>
              </a:r>
              <a:endParaRPr lang="fr-FR" sz="1100"/>
            </a:p>
          </xdr:txBody>
        </xdr:sp>
      </mc:Fallback>
    </mc:AlternateContent>
    <xdr:clientData/>
  </xdr:oneCellAnchor>
  <xdr:oneCellAnchor>
    <xdr:from>
      <xdr:col>3</xdr:col>
      <xdr:colOff>6077</xdr:colOff>
      <xdr:row>234</xdr:row>
      <xdr:rowOff>94915</xdr:rowOff>
    </xdr:from>
    <xdr:ext cx="292100" cy="172227"/>
    <mc:AlternateContent xmlns:mc="http://schemas.openxmlformats.org/markup-compatibility/2006">
      <mc:Choice xmlns:a14="http://schemas.microsoft.com/office/drawing/2010/main" Requires="a14">
        <xdr:sp macro="" textlink="">
          <xdr:nvSpPr>
            <xdr:cNvPr id="129" name="ZoneTexte 128">
              <a:extLst>
                <a:ext uri="{FF2B5EF4-FFF2-40B4-BE49-F238E27FC236}">
                  <a16:creationId xmlns:a16="http://schemas.microsoft.com/office/drawing/2014/main" id="{BF7311D9-D852-9542-8BFD-DF9379D3679D}"/>
                </a:ext>
              </a:extLst>
            </xdr:cNvPr>
            <xdr:cNvSpPr txBox="1"/>
          </xdr:nvSpPr>
          <xdr:spPr>
            <a:xfrm>
              <a:off x="1592058" y="65035059"/>
              <a:ext cx="292100" cy="172227"/>
            </a:xfrm>
            <a:prstGeom prst="rect">
              <a:avLst/>
            </a:prstGeom>
            <a:noFill/>
          </xdr:spPr>
          <xdr:style>
            <a:lnRef idx="0">
              <a:scrgbClr r="0" g="0" b="0"/>
            </a:lnRef>
            <a:fillRef idx="0">
              <a:scrgbClr r="0" g="0" b="0"/>
            </a:fillRef>
            <a:effectRef idx="0">
              <a:scrgbClr r="0" g="0" b="0"/>
            </a:effectRef>
            <a:fontRef idx="minor">
              <a:schemeClr val="tx1"/>
            </a:fontRef>
          </xdr:style>
          <xdr:txBody>
            <a:bodyPr vertOverflow="clip" horzOverflow="clip" wrap="square" lIns="0" tIns="0" rIns="0" bIns="0" rtlCol="0" anchor="ctr">
              <a:spAutoFit/>
            </a:bodyPr>
            <a:lstStyle/>
            <a:p>
              <a:pPr/>
              <a14:m>
                <m:oMathPara xmlns:m="http://schemas.openxmlformats.org/officeDocument/2006/math">
                  <m:oMathParaPr>
                    <m:jc m:val="center"/>
                  </m:oMathParaPr>
                  <m:oMath xmlns:m="http://schemas.openxmlformats.org/officeDocument/2006/math">
                    <m:r>
                      <a:rPr lang="fr-FR" sz="1100" i="1">
                        <a:latin typeface="Cambria Math" panose="02040503050406030204" pitchFamily="18" charset="0"/>
                        <a:ea typeface="Cambria Math" panose="02040503050406030204" pitchFamily="18" charset="0"/>
                      </a:rPr>
                      <m:t>≈</m:t>
                    </m:r>
                  </m:oMath>
                </m:oMathPara>
              </a14:m>
              <a:endParaRPr lang="fr-FR" sz="1100"/>
            </a:p>
          </xdr:txBody>
        </xdr:sp>
      </mc:Choice>
      <mc:Fallback>
        <xdr:sp macro="" textlink="">
          <xdr:nvSpPr>
            <xdr:cNvPr id="129" name="ZoneTexte 128">
              <a:extLst>
                <a:ext uri="{FF2B5EF4-FFF2-40B4-BE49-F238E27FC236}">
                  <a16:creationId xmlns:a16="http://schemas.microsoft.com/office/drawing/2014/main" id="{BF7311D9-D852-9542-8BFD-DF9379D3679D}"/>
                </a:ext>
              </a:extLst>
            </xdr:cNvPr>
            <xdr:cNvSpPr txBox="1"/>
          </xdr:nvSpPr>
          <xdr:spPr>
            <a:xfrm>
              <a:off x="1592058" y="65035059"/>
              <a:ext cx="292100" cy="172227"/>
            </a:xfrm>
            <a:prstGeom prst="rect">
              <a:avLst/>
            </a:prstGeom>
            <a:noFill/>
          </xdr:spPr>
          <xdr:style>
            <a:lnRef idx="0">
              <a:scrgbClr r="0" g="0" b="0"/>
            </a:lnRef>
            <a:fillRef idx="0">
              <a:scrgbClr r="0" g="0" b="0"/>
            </a:fillRef>
            <a:effectRef idx="0">
              <a:scrgbClr r="0" g="0" b="0"/>
            </a:effectRef>
            <a:fontRef idx="minor">
              <a:schemeClr val="tx1"/>
            </a:fontRef>
          </xdr:style>
          <xdr:txBody>
            <a:bodyPr vertOverflow="clip" horzOverflow="clip" wrap="square" lIns="0" tIns="0" rIns="0" bIns="0" rtlCol="0" anchor="ctr">
              <a:spAutoFit/>
            </a:bodyPr>
            <a:lstStyle/>
            <a:p>
              <a:pPr/>
              <a:r>
                <a:rPr lang="fr-FR" sz="1100" i="0">
                  <a:latin typeface="Cambria Math" panose="02040503050406030204" pitchFamily="18" charset="0"/>
                  <a:ea typeface="Cambria Math" panose="02040503050406030204" pitchFamily="18" charset="0"/>
                </a:rPr>
                <a:t>≈</a:t>
              </a:r>
              <a:endParaRPr lang="fr-FR" sz="1100"/>
            </a:p>
          </xdr:txBody>
        </xdr:sp>
      </mc:Fallback>
    </mc:AlternateContent>
    <xdr:clientData/>
  </xdr:oneCellAnchor>
  <xdr:oneCellAnchor>
    <xdr:from>
      <xdr:col>3</xdr:col>
      <xdr:colOff>6077</xdr:colOff>
      <xdr:row>235</xdr:row>
      <xdr:rowOff>67253</xdr:rowOff>
    </xdr:from>
    <xdr:ext cx="292100" cy="172227"/>
    <mc:AlternateContent xmlns:mc="http://schemas.openxmlformats.org/markup-compatibility/2006">
      <mc:Choice xmlns:a14="http://schemas.microsoft.com/office/drawing/2010/main" Requires="a14">
        <xdr:sp macro="" textlink="">
          <xdr:nvSpPr>
            <xdr:cNvPr id="130" name="ZoneTexte 129">
              <a:extLst>
                <a:ext uri="{FF2B5EF4-FFF2-40B4-BE49-F238E27FC236}">
                  <a16:creationId xmlns:a16="http://schemas.microsoft.com/office/drawing/2014/main" id="{BD25B792-514F-A54E-BB07-52AE586785C2}"/>
                </a:ext>
              </a:extLst>
            </xdr:cNvPr>
            <xdr:cNvSpPr txBox="1"/>
          </xdr:nvSpPr>
          <xdr:spPr>
            <a:xfrm>
              <a:off x="1592058" y="65250459"/>
              <a:ext cx="292100" cy="172227"/>
            </a:xfrm>
            <a:prstGeom prst="rect">
              <a:avLst/>
            </a:prstGeom>
            <a:noFill/>
          </xdr:spPr>
          <xdr:style>
            <a:lnRef idx="0">
              <a:scrgbClr r="0" g="0" b="0"/>
            </a:lnRef>
            <a:fillRef idx="0">
              <a:scrgbClr r="0" g="0" b="0"/>
            </a:fillRef>
            <a:effectRef idx="0">
              <a:scrgbClr r="0" g="0" b="0"/>
            </a:effectRef>
            <a:fontRef idx="minor">
              <a:schemeClr val="tx1"/>
            </a:fontRef>
          </xdr:style>
          <xdr:txBody>
            <a:bodyPr vertOverflow="clip" horzOverflow="clip" wrap="square" lIns="0" tIns="0" rIns="0" bIns="0" rtlCol="0" anchor="t">
              <a:spAutoFit/>
            </a:bodyPr>
            <a:lstStyle/>
            <a:p>
              <a:pPr/>
              <a14:m>
                <m:oMathPara xmlns:m="http://schemas.openxmlformats.org/officeDocument/2006/math">
                  <m:oMathParaPr>
                    <m:jc m:val="center"/>
                  </m:oMathParaPr>
                  <m:oMath xmlns:m="http://schemas.openxmlformats.org/officeDocument/2006/math">
                    <m:r>
                      <a:rPr lang="fr-FR" sz="1100" i="1">
                        <a:latin typeface="Cambria Math" panose="02040503050406030204" pitchFamily="18" charset="0"/>
                        <a:ea typeface="Cambria Math" panose="02040503050406030204" pitchFamily="18" charset="0"/>
                      </a:rPr>
                      <m:t>≈</m:t>
                    </m:r>
                  </m:oMath>
                </m:oMathPara>
              </a14:m>
              <a:endParaRPr lang="fr-FR" sz="1100"/>
            </a:p>
          </xdr:txBody>
        </xdr:sp>
      </mc:Choice>
      <mc:Fallback>
        <xdr:sp macro="" textlink="">
          <xdr:nvSpPr>
            <xdr:cNvPr id="130" name="ZoneTexte 129">
              <a:extLst>
                <a:ext uri="{FF2B5EF4-FFF2-40B4-BE49-F238E27FC236}">
                  <a16:creationId xmlns:a16="http://schemas.microsoft.com/office/drawing/2014/main" id="{BD25B792-514F-A54E-BB07-52AE586785C2}"/>
                </a:ext>
              </a:extLst>
            </xdr:cNvPr>
            <xdr:cNvSpPr txBox="1"/>
          </xdr:nvSpPr>
          <xdr:spPr>
            <a:xfrm>
              <a:off x="1592058" y="65250459"/>
              <a:ext cx="292100" cy="172227"/>
            </a:xfrm>
            <a:prstGeom prst="rect">
              <a:avLst/>
            </a:prstGeom>
            <a:noFill/>
          </xdr:spPr>
          <xdr:style>
            <a:lnRef idx="0">
              <a:scrgbClr r="0" g="0" b="0"/>
            </a:lnRef>
            <a:fillRef idx="0">
              <a:scrgbClr r="0" g="0" b="0"/>
            </a:fillRef>
            <a:effectRef idx="0">
              <a:scrgbClr r="0" g="0" b="0"/>
            </a:effectRef>
            <a:fontRef idx="minor">
              <a:schemeClr val="tx1"/>
            </a:fontRef>
          </xdr:style>
          <xdr:txBody>
            <a:bodyPr vertOverflow="clip" horzOverflow="clip" wrap="square" lIns="0" tIns="0" rIns="0" bIns="0" rtlCol="0" anchor="t">
              <a:spAutoFit/>
            </a:bodyPr>
            <a:lstStyle/>
            <a:p>
              <a:pPr/>
              <a:r>
                <a:rPr lang="fr-FR" sz="1100" i="0">
                  <a:latin typeface="Cambria Math" panose="02040503050406030204" pitchFamily="18" charset="0"/>
                  <a:ea typeface="Cambria Math" panose="02040503050406030204" pitchFamily="18" charset="0"/>
                </a:rPr>
                <a:t>≈</a:t>
              </a:r>
              <a:endParaRPr lang="fr-FR" sz="1100"/>
            </a:p>
          </xdr:txBody>
        </xdr:sp>
      </mc:Fallback>
    </mc:AlternateContent>
    <xdr:clientData/>
  </xdr:oneCellAnchor>
  <xdr:oneCellAnchor>
    <xdr:from>
      <xdr:col>3</xdr:col>
      <xdr:colOff>6077</xdr:colOff>
      <xdr:row>236</xdr:row>
      <xdr:rowOff>51198</xdr:rowOff>
    </xdr:from>
    <xdr:ext cx="292100" cy="172227"/>
    <mc:AlternateContent xmlns:mc="http://schemas.openxmlformats.org/markup-compatibility/2006">
      <mc:Choice xmlns:a14="http://schemas.microsoft.com/office/drawing/2010/main" Requires="a14">
        <xdr:sp macro="" textlink="">
          <xdr:nvSpPr>
            <xdr:cNvPr id="131" name="ZoneTexte 130">
              <a:extLst>
                <a:ext uri="{FF2B5EF4-FFF2-40B4-BE49-F238E27FC236}">
                  <a16:creationId xmlns:a16="http://schemas.microsoft.com/office/drawing/2014/main" id="{9970FCBB-A2BB-C040-AE1F-067A14346507}"/>
                </a:ext>
              </a:extLst>
            </xdr:cNvPr>
            <xdr:cNvSpPr txBox="1"/>
          </xdr:nvSpPr>
          <xdr:spPr>
            <a:xfrm>
              <a:off x="1592058" y="65477466"/>
              <a:ext cx="292100" cy="172227"/>
            </a:xfrm>
            <a:prstGeom prst="rect">
              <a:avLst/>
            </a:prstGeom>
            <a:noFill/>
          </xdr:spPr>
          <xdr:style>
            <a:lnRef idx="0">
              <a:scrgbClr r="0" g="0" b="0"/>
            </a:lnRef>
            <a:fillRef idx="0">
              <a:scrgbClr r="0" g="0" b="0"/>
            </a:fillRef>
            <a:effectRef idx="0">
              <a:scrgbClr r="0" g="0" b="0"/>
            </a:effectRef>
            <a:fontRef idx="minor">
              <a:schemeClr val="tx1"/>
            </a:fontRef>
          </xdr:style>
          <xdr:txBody>
            <a:bodyPr vertOverflow="clip" horzOverflow="clip" wrap="square" lIns="0" tIns="0" rIns="0" bIns="0" rtlCol="0" anchor="ctr">
              <a:spAutoFit/>
            </a:bodyPr>
            <a:lstStyle/>
            <a:p>
              <a:pPr/>
              <a14:m>
                <m:oMathPara xmlns:m="http://schemas.openxmlformats.org/officeDocument/2006/math">
                  <m:oMathParaPr>
                    <m:jc m:val="center"/>
                  </m:oMathParaPr>
                  <m:oMath xmlns:m="http://schemas.openxmlformats.org/officeDocument/2006/math">
                    <m:r>
                      <a:rPr lang="fr-FR" sz="1100" i="1">
                        <a:latin typeface="Cambria Math" panose="02040503050406030204" pitchFamily="18" charset="0"/>
                        <a:ea typeface="Cambria Math" panose="02040503050406030204" pitchFamily="18" charset="0"/>
                      </a:rPr>
                      <m:t>≈</m:t>
                    </m:r>
                  </m:oMath>
                </m:oMathPara>
              </a14:m>
              <a:endParaRPr lang="fr-FR" sz="1100"/>
            </a:p>
          </xdr:txBody>
        </xdr:sp>
      </mc:Choice>
      <mc:Fallback>
        <xdr:sp macro="" textlink="">
          <xdr:nvSpPr>
            <xdr:cNvPr id="131" name="ZoneTexte 130">
              <a:extLst>
                <a:ext uri="{FF2B5EF4-FFF2-40B4-BE49-F238E27FC236}">
                  <a16:creationId xmlns:a16="http://schemas.microsoft.com/office/drawing/2014/main" id="{9970FCBB-A2BB-C040-AE1F-067A14346507}"/>
                </a:ext>
              </a:extLst>
            </xdr:cNvPr>
            <xdr:cNvSpPr txBox="1"/>
          </xdr:nvSpPr>
          <xdr:spPr>
            <a:xfrm>
              <a:off x="1592058" y="65477466"/>
              <a:ext cx="292100" cy="172227"/>
            </a:xfrm>
            <a:prstGeom prst="rect">
              <a:avLst/>
            </a:prstGeom>
            <a:noFill/>
          </xdr:spPr>
          <xdr:style>
            <a:lnRef idx="0">
              <a:scrgbClr r="0" g="0" b="0"/>
            </a:lnRef>
            <a:fillRef idx="0">
              <a:scrgbClr r="0" g="0" b="0"/>
            </a:fillRef>
            <a:effectRef idx="0">
              <a:scrgbClr r="0" g="0" b="0"/>
            </a:effectRef>
            <a:fontRef idx="minor">
              <a:schemeClr val="tx1"/>
            </a:fontRef>
          </xdr:style>
          <xdr:txBody>
            <a:bodyPr vertOverflow="clip" horzOverflow="clip" wrap="square" lIns="0" tIns="0" rIns="0" bIns="0" rtlCol="0" anchor="ctr">
              <a:spAutoFit/>
            </a:bodyPr>
            <a:lstStyle/>
            <a:p>
              <a:pPr/>
              <a:r>
                <a:rPr lang="fr-FR" sz="1100" i="0">
                  <a:latin typeface="Cambria Math" panose="02040503050406030204" pitchFamily="18" charset="0"/>
                  <a:ea typeface="Cambria Math" panose="02040503050406030204" pitchFamily="18" charset="0"/>
                </a:rPr>
                <a:t>≈</a:t>
              </a:r>
              <a:endParaRPr lang="fr-FR" sz="1100"/>
            </a:p>
          </xdr:txBody>
        </xdr:sp>
      </mc:Fallback>
    </mc:AlternateContent>
    <xdr:clientData/>
  </xdr:oneCellAnchor>
  <xdr:oneCellAnchor>
    <xdr:from>
      <xdr:col>3</xdr:col>
      <xdr:colOff>18777</xdr:colOff>
      <xdr:row>237</xdr:row>
      <xdr:rowOff>36237</xdr:rowOff>
    </xdr:from>
    <xdr:ext cx="292100" cy="172227"/>
    <mc:AlternateContent xmlns:mc="http://schemas.openxmlformats.org/markup-compatibility/2006">
      <mc:Choice xmlns:a14="http://schemas.microsoft.com/office/drawing/2010/main" Requires="a14">
        <xdr:sp macro="" textlink="">
          <xdr:nvSpPr>
            <xdr:cNvPr id="132" name="ZoneTexte 131">
              <a:extLst>
                <a:ext uri="{FF2B5EF4-FFF2-40B4-BE49-F238E27FC236}">
                  <a16:creationId xmlns:a16="http://schemas.microsoft.com/office/drawing/2014/main" id="{0DE82A0C-DECA-8641-BC0D-AD2DC9C08B4F}"/>
                </a:ext>
              </a:extLst>
            </xdr:cNvPr>
            <xdr:cNvSpPr txBox="1"/>
          </xdr:nvSpPr>
          <xdr:spPr>
            <a:xfrm>
              <a:off x="1604758" y="65705567"/>
              <a:ext cx="292100" cy="172227"/>
            </a:xfrm>
            <a:prstGeom prst="rect">
              <a:avLst/>
            </a:prstGeom>
            <a:noFill/>
          </xdr:spPr>
          <xdr:style>
            <a:lnRef idx="0">
              <a:scrgbClr r="0" g="0" b="0"/>
            </a:lnRef>
            <a:fillRef idx="0">
              <a:scrgbClr r="0" g="0" b="0"/>
            </a:fillRef>
            <a:effectRef idx="0">
              <a:scrgbClr r="0" g="0" b="0"/>
            </a:effectRef>
            <a:fontRef idx="minor">
              <a:schemeClr val="tx1"/>
            </a:fontRef>
          </xdr:style>
          <xdr:txBody>
            <a:bodyPr vertOverflow="clip" horzOverflow="clip" wrap="square" lIns="0" tIns="0" rIns="0" bIns="0" rtlCol="0" anchor="t">
              <a:spAutoFit/>
            </a:bodyPr>
            <a:lstStyle/>
            <a:p>
              <a:pPr/>
              <a14:m>
                <m:oMathPara xmlns:m="http://schemas.openxmlformats.org/officeDocument/2006/math">
                  <m:oMathParaPr>
                    <m:jc m:val="center"/>
                  </m:oMathParaPr>
                  <m:oMath xmlns:m="http://schemas.openxmlformats.org/officeDocument/2006/math">
                    <m:r>
                      <a:rPr lang="fr-FR" sz="1100" i="1">
                        <a:latin typeface="Cambria Math" panose="02040503050406030204" pitchFamily="18" charset="0"/>
                        <a:ea typeface="Cambria Math" panose="02040503050406030204" pitchFamily="18" charset="0"/>
                      </a:rPr>
                      <m:t>≈</m:t>
                    </m:r>
                  </m:oMath>
                </m:oMathPara>
              </a14:m>
              <a:endParaRPr lang="fr-FR" sz="1100"/>
            </a:p>
          </xdr:txBody>
        </xdr:sp>
      </mc:Choice>
      <mc:Fallback>
        <xdr:sp macro="" textlink="">
          <xdr:nvSpPr>
            <xdr:cNvPr id="132" name="ZoneTexte 131">
              <a:extLst>
                <a:ext uri="{FF2B5EF4-FFF2-40B4-BE49-F238E27FC236}">
                  <a16:creationId xmlns:a16="http://schemas.microsoft.com/office/drawing/2014/main" id="{0DE82A0C-DECA-8641-BC0D-AD2DC9C08B4F}"/>
                </a:ext>
              </a:extLst>
            </xdr:cNvPr>
            <xdr:cNvSpPr txBox="1"/>
          </xdr:nvSpPr>
          <xdr:spPr>
            <a:xfrm>
              <a:off x="1604758" y="65705567"/>
              <a:ext cx="292100" cy="172227"/>
            </a:xfrm>
            <a:prstGeom prst="rect">
              <a:avLst/>
            </a:prstGeom>
            <a:noFill/>
          </xdr:spPr>
          <xdr:style>
            <a:lnRef idx="0">
              <a:scrgbClr r="0" g="0" b="0"/>
            </a:lnRef>
            <a:fillRef idx="0">
              <a:scrgbClr r="0" g="0" b="0"/>
            </a:fillRef>
            <a:effectRef idx="0">
              <a:scrgbClr r="0" g="0" b="0"/>
            </a:effectRef>
            <a:fontRef idx="minor">
              <a:schemeClr val="tx1"/>
            </a:fontRef>
          </xdr:style>
          <xdr:txBody>
            <a:bodyPr vertOverflow="clip" horzOverflow="clip" wrap="square" lIns="0" tIns="0" rIns="0" bIns="0" rtlCol="0" anchor="t">
              <a:spAutoFit/>
            </a:bodyPr>
            <a:lstStyle/>
            <a:p>
              <a:pPr/>
              <a:r>
                <a:rPr lang="fr-FR" sz="1100" i="0">
                  <a:latin typeface="Cambria Math" panose="02040503050406030204" pitchFamily="18" charset="0"/>
                  <a:ea typeface="Cambria Math" panose="02040503050406030204" pitchFamily="18" charset="0"/>
                </a:rPr>
                <a:t>≈</a:t>
              </a:r>
              <a:endParaRPr lang="fr-FR" sz="1100"/>
            </a:p>
          </xdr:txBody>
        </xdr:sp>
      </mc:Fallback>
    </mc:AlternateContent>
    <xdr:clientData/>
  </xdr:oneCellAnchor>
  <xdr:oneCellAnchor>
    <xdr:from>
      <xdr:col>3</xdr:col>
      <xdr:colOff>18777</xdr:colOff>
      <xdr:row>237</xdr:row>
      <xdr:rowOff>238937</xdr:rowOff>
    </xdr:from>
    <xdr:ext cx="292100" cy="172227"/>
    <mc:AlternateContent xmlns:mc="http://schemas.openxmlformats.org/markup-compatibility/2006">
      <mc:Choice xmlns:a14="http://schemas.microsoft.com/office/drawing/2010/main" Requires="a14">
        <xdr:sp macro="" textlink="">
          <xdr:nvSpPr>
            <xdr:cNvPr id="133" name="ZoneTexte 132">
              <a:extLst>
                <a:ext uri="{FF2B5EF4-FFF2-40B4-BE49-F238E27FC236}">
                  <a16:creationId xmlns:a16="http://schemas.microsoft.com/office/drawing/2014/main" id="{6D0C744F-C3C5-CA4C-A766-2252DB84A1D3}"/>
                </a:ext>
              </a:extLst>
            </xdr:cNvPr>
            <xdr:cNvSpPr txBox="1"/>
          </xdr:nvSpPr>
          <xdr:spPr>
            <a:xfrm>
              <a:off x="1604758" y="65908267"/>
              <a:ext cx="292100" cy="172227"/>
            </a:xfrm>
            <a:prstGeom prst="rect">
              <a:avLst/>
            </a:prstGeom>
            <a:noFill/>
          </xdr:spPr>
          <xdr:style>
            <a:lnRef idx="0">
              <a:scrgbClr r="0" g="0" b="0"/>
            </a:lnRef>
            <a:fillRef idx="0">
              <a:scrgbClr r="0" g="0" b="0"/>
            </a:fillRef>
            <a:effectRef idx="0">
              <a:scrgbClr r="0" g="0" b="0"/>
            </a:effectRef>
            <a:fontRef idx="minor">
              <a:schemeClr val="tx1"/>
            </a:fontRef>
          </xdr:style>
          <xdr:txBody>
            <a:bodyPr vertOverflow="clip" horzOverflow="clip" wrap="square" lIns="0" tIns="0" rIns="0" bIns="0" rtlCol="0" anchor="ctr">
              <a:spAutoFit/>
            </a:bodyPr>
            <a:lstStyle/>
            <a:p>
              <a:pPr/>
              <a14:m>
                <m:oMathPara xmlns:m="http://schemas.openxmlformats.org/officeDocument/2006/math">
                  <m:oMathParaPr>
                    <m:jc m:val="center"/>
                  </m:oMathParaPr>
                  <m:oMath xmlns:m="http://schemas.openxmlformats.org/officeDocument/2006/math">
                    <m:r>
                      <a:rPr lang="fr-FR" sz="1100" i="1">
                        <a:latin typeface="Cambria Math" panose="02040503050406030204" pitchFamily="18" charset="0"/>
                        <a:ea typeface="Cambria Math" panose="02040503050406030204" pitchFamily="18" charset="0"/>
                      </a:rPr>
                      <m:t>≈</m:t>
                    </m:r>
                  </m:oMath>
                </m:oMathPara>
              </a14:m>
              <a:endParaRPr lang="fr-FR" sz="1100"/>
            </a:p>
          </xdr:txBody>
        </xdr:sp>
      </mc:Choice>
      <mc:Fallback>
        <xdr:sp macro="" textlink="">
          <xdr:nvSpPr>
            <xdr:cNvPr id="133" name="ZoneTexte 132">
              <a:extLst>
                <a:ext uri="{FF2B5EF4-FFF2-40B4-BE49-F238E27FC236}">
                  <a16:creationId xmlns:a16="http://schemas.microsoft.com/office/drawing/2014/main" id="{6D0C744F-C3C5-CA4C-A766-2252DB84A1D3}"/>
                </a:ext>
              </a:extLst>
            </xdr:cNvPr>
            <xdr:cNvSpPr txBox="1"/>
          </xdr:nvSpPr>
          <xdr:spPr>
            <a:xfrm>
              <a:off x="1604758" y="65908267"/>
              <a:ext cx="292100" cy="172227"/>
            </a:xfrm>
            <a:prstGeom prst="rect">
              <a:avLst/>
            </a:prstGeom>
            <a:noFill/>
          </xdr:spPr>
          <xdr:style>
            <a:lnRef idx="0">
              <a:scrgbClr r="0" g="0" b="0"/>
            </a:lnRef>
            <a:fillRef idx="0">
              <a:scrgbClr r="0" g="0" b="0"/>
            </a:fillRef>
            <a:effectRef idx="0">
              <a:scrgbClr r="0" g="0" b="0"/>
            </a:effectRef>
            <a:fontRef idx="minor">
              <a:schemeClr val="tx1"/>
            </a:fontRef>
          </xdr:style>
          <xdr:txBody>
            <a:bodyPr vertOverflow="clip" horzOverflow="clip" wrap="square" lIns="0" tIns="0" rIns="0" bIns="0" rtlCol="0" anchor="ctr">
              <a:spAutoFit/>
            </a:bodyPr>
            <a:lstStyle/>
            <a:p>
              <a:pPr/>
              <a:r>
                <a:rPr lang="fr-FR" sz="1100" i="0">
                  <a:latin typeface="Cambria Math" panose="02040503050406030204" pitchFamily="18" charset="0"/>
                  <a:ea typeface="Cambria Math" panose="02040503050406030204" pitchFamily="18" charset="0"/>
                </a:rPr>
                <a:t>≈</a:t>
              </a:r>
              <a:endParaRPr lang="fr-FR" sz="1100"/>
            </a:p>
          </xdr:txBody>
        </xdr:sp>
      </mc:Fallback>
    </mc:AlternateContent>
    <xdr:clientData/>
  </xdr:oneCellAnchor>
  <xdr:oneCellAnchor>
    <xdr:from>
      <xdr:col>3</xdr:col>
      <xdr:colOff>18777</xdr:colOff>
      <xdr:row>238</xdr:row>
      <xdr:rowOff>236676</xdr:rowOff>
    </xdr:from>
    <xdr:ext cx="292100" cy="172227"/>
    <mc:AlternateContent xmlns:mc="http://schemas.openxmlformats.org/markup-compatibility/2006">
      <mc:Choice xmlns:a14="http://schemas.microsoft.com/office/drawing/2010/main" Requires="a14">
        <xdr:sp macro="" textlink="">
          <xdr:nvSpPr>
            <xdr:cNvPr id="134" name="ZoneTexte 133">
              <a:extLst>
                <a:ext uri="{FF2B5EF4-FFF2-40B4-BE49-F238E27FC236}">
                  <a16:creationId xmlns:a16="http://schemas.microsoft.com/office/drawing/2014/main" id="{3D7AA76E-0147-E341-AEE3-332FA5C53982}"/>
                </a:ext>
              </a:extLst>
            </xdr:cNvPr>
            <xdr:cNvSpPr txBox="1"/>
          </xdr:nvSpPr>
          <xdr:spPr>
            <a:xfrm>
              <a:off x="1604758" y="66149068"/>
              <a:ext cx="292100" cy="172227"/>
            </a:xfrm>
            <a:prstGeom prst="rect">
              <a:avLst/>
            </a:prstGeom>
            <a:noFill/>
          </xdr:spPr>
          <xdr:style>
            <a:lnRef idx="0">
              <a:scrgbClr r="0" g="0" b="0"/>
            </a:lnRef>
            <a:fillRef idx="0">
              <a:scrgbClr r="0" g="0" b="0"/>
            </a:fillRef>
            <a:effectRef idx="0">
              <a:scrgbClr r="0" g="0" b="0"/>
            </a:effectRef>
            <a:fontRef idx="minor">
              <a:schemeClr val="tx1"/>
            </a:fontRef>
          </xdr:style>
          <xdr:txBody>
            <a:bodyPr vertOverflow="clip" horzOverflow="clip" wrap="square" lIns="0" tIns="0" rIns="0" bIns="0" rtlCol="0" anchor="t">
              <a:spAutoFit/>
            </a:bodyPr>
            <a:lstStyle/>
            <a:p>
              <a:pPr/>
              <a14:m>
                <m:oMathPara xmlns:m="http://schemas.openxmlformats.org/officeDocument/2006/math">
                  <m:oMathParaPr>
                    <m:jc m:val="center"/>
                  </m:oMathParaPr>
                  <m:oMath xmlns:m="http://schemas.openxmlformats.org/officeDocument/2006/math">
                    <m:r>
                      <a:rPr lang="fr-FR" sz="1100" i="1">
                        <a:latin typeface="Cambria Math" panose="02040503050406030204" pitchFamily="18" charset="0"/>
                        <a:ea typeface="Cambria Math" panose="02040503050406030204" pitchFamily="18" charset="0"/>
                      </a:rPr>
                      <m:t>≈</m:t>
                    </m:r>
                  </m:oMath>
                </m:oMathPara>
              </a14:m>
              <a:endParaRPr lang="fr-FR" sz="1100"/>
            </a:p>
          </xdr:txBody>
        </xdr:sp>
      </mc:Choice>
      <mc:Fallback>
        <xdr:sp macro="" textlink="">
          <xdr:nvSpPr>
            <xdr:cNvPr id="134" name="ZoneTexte 133">
              <a:extLst>
                <a:ext uri="{FF2B5EF4-FFF2-40B4-BE49-F238E27FC236}">
                  <a16:creationId xmlns:a16="http://schemas.microsoft.com/office/drawing/2014/main" id="{3D7AA76E-0147-E341-AEE3-332FA5C53982}"/>
                </a:ext>
              </a:extLst>
            </xdr:cNvPr>
            <xdr:cNvSpPr txBox="1"/>
          </xdr:nvSpPr>
          <xdr:spPr>
            <a:xfrm>
              <a:off x="1604758" y="66149068"/>
              <a:ext cx="292100" cy="172227"/>
            </a:xfrm>
            <a:prstGeom prst="rect">
              <a:avLst/>
            </a:prstGeom>
            <a:noFill/>
          </xdr:spPr>
          <xdr:style>
            <a:lnRef idx="0">
              <a:scrgbClr r="0" g="0" b="0"/>
            </a:lnRef>
            <a:fillRef idx="0">
              <a:scrgbClr r="0" g="0" b="0"/>
            </a:fillRef>
            <a:effectRef idx="0">
              <a:scrgbClr r="0" g="0" b="0"/>
            </a:effectRef>
            <a:fontRef idx="minor">
              <a:schemeClr val="tx1"/>
            </a:fontRef>
          </xdr:style>
          <xdr:txBody>
            <a:bodyPr vertOverflow="clip" horzOverflow="clip" wrap="square" lIns="0" tIns="0" rIns="0" bIns="0" rtlCol="0" anchor="t">
              <a:spAutoFit/>
            </a:bodyPr>
            <a:lstStyle/>
            <a:p>
              <a:pPr/>
              <a:r>
                <a:rPr lang="fr-FR" sz="1100" i="0">
                  <a:latin typeface="Cambria Math" panose="02040503050406030204" pitchFamily="18" charset="0"/>
                  <a:ea typeface="Cambria Math" panose="02040503050406030204" pitchFamily="18" charset="0"/>
                </a:rPr>
                <a:t>≈</a:t>
              </a:r>
              <a:endParaRPr lang="fr-FR" sz="1100"/>
            </a:p>
          </xdr:txBody>
        </xdr:sp>
      </mc:Fallback>
    </mc:AlternateContent>
    <xdr:clientData/>
  </xdr:oneCellAnchor>
  <xdr:oneCellAnchor>
    <xdr:from>
      <xdr:col>3</xdr:col>
      <xdr:colOff>18777</xdr:colOff>
      <xdr:row>239</xdr:row>
      <xdr:rowOff>196313</xdr:rowOff>
    </xdr:from>
    <xdr:ext cx="292100" cy="172227"/>
    <mc:AlternateContent xmlns:mc="http://schemas.openxmlformats.org/markup-compatibility/2006">
      <mc:Choice xmlns:a14="http://schemas.microsoft.com/office/drawing/2010/main" Requires="a14">
        <xdr:sp macro="" textlink="">
          <xdr:nvSpPr>
            <xdr:cNvPr id="135" name="ZoneTexte 134">
              <a:extLst>
                <a:ext uri="{FF2B5EF4-FFF2-40B4-BE49-F238E27FC236}">
                  <a16:creationId xmlns:a16="http://schemas.microsoft.com/office/drawing/2014/main" id="{DDE4176D-67AC-FD41-A6AE-466EE6BEF822}"/>
                </a:ext>
              </a:extLst>
            </xdr:cNvPr>
            <xdr:cNvSpPr txBox="1"/>
          </xdr:nvSpPr>
          <xdr:spPr>
            <a:xfrm>
              <a:off x="1604758" y="66351768"/>
              <a:ext cx="292100" cy="172227"/>
            </a:xfrm>
            <a:prstGeom prst="rect">
              <a:avLst/>
            </a:prstGeom>
            <a:noFill/>
          </xdr:spPr>
          <xdr:style>
            <a:lnRef idx="0">
              <a:scrgbClr r="0" g="0" b="0"/>
            </a:lnRef>
            <a:fillRef idx="0">
              <a:scrgbClr r="0" g="0" b="0"/>
            </a:fillRef>
            <a:effectRef idx="0">
              <a:scrgbClr r="0" g="0" b="0"/>
            </a:effectRef>
            <a:fontRef idx="minor">
              <a:schemeClr val="tx1"/>
            </a:fontRef>
          </xdr:style>
          <xdr:txBody>
            <a:bodyPr vertOverflow="clip" horzOverflow="clip" wrap="square" lIns="0" tIns="0" rIns="0" bIns="0" rtlCol="0" anchor="ctr">
              <a:spAutoFit/>
            </a:bodyPr>
            <a:lstStyle/>
            <a:p>
              <a:pPr/>
              <a14:m>
                <m:oMathPara xmlns:m="http://schemas.openxmlformats.org/officeDocument/2006/math">
                  <m:oMathParaPr>
                    <m:jc m:val="center"/>
                  </m:oMathParaPr>
                  <m:oMath xmlns:m="http://schemas.openxmlformats.org/officeDocument/2006/math">
                    <m:r>
                      <a:rPr lang="fr-FR" sz="1100" i="1">
                        <a:latin typeface="Cambria Math" panose="02040503050406030204" pitchFamily="18" charset="0"/>
                        <a:ea typeface="Cambria Math" panose="02040503050406030204" pitchFamily="18" charset="0"/>
                      </a:rPr>
                      <m:t>≈</m:t>
                    </m:r>
                  </m:oMath>
                </m:oMathPara>
              </a14:m>
              <a:endParaRPr lang="fr-FR" sz="1100"/>
            </a:p>
          </xdr:txBody>
        </xdr:sp>
      </mc:Choice>
      <mc:Fallback>
        <xdr:sp macro="" textlink="">
          <xdr:nvSpPr>
            <xdr:cNvPr id="135" name="ZoneTexte 134">
              <a:extLst>
                <a:ext uri="{FF2B5EF4-FFF2-40B4-BE49-F238E27FC236}">
                  <a16:creationId xmlns:a16="http://schemas.microsoft.com/office/drawing/2014/main" id="{DDE4176D-67AC-FD41-A6AE-466EE6BEF822}"/>
                </a:ext>
              </a:extLst>
            </xdr:cNvPr>
            <xdr:cNvSpPr txBox="1"/>
          </xdr:nvSpPr>
          <xdr:spPr>
            <a:xfrm>
              <a:off x="1604758" y="66351768"/>
              <a:ext cx="292100" cy="172227"/>
            </a:xfrm>
            <a:prstGeom prst="rect">
              <a:avLst/>
            </a:prstGeom>
            <a:noFill/>
          </xdr:spPr>
          <xdr:style>
            <a:lnRef idx="0">
              <a:scrgbClr r="0" g="0" b="0"/>
            </a:lnRef>
            <a:fillRef idx="0">
              <a:scrgbClr r="0" g="0" b="0"/>
            </a:fillRef>
            <a:effectRef idx="0">
              <a:scrgbClr r="0" g="0" b="0"/>
            </a:effectRef>
            <a:fontRef idx="minor">
              <a:schemeClr val="tx1"/>
            </a:fontRef>
          </xdr:style>
          <xdr:txBody>
            <a:bodyPr vertOverflow="clip" horzOverflow="clip" wrap="square" lIns="0" tIns="0" rIns="0" bIns="0" rtlCol="0" anchor="ctr">
              <a:spAutoFit/>
            </a:bodyPr>
            <a:lstStyle/>
            <a:p>
              <a:pPr/>
              <a:r>
                <a:rPr lang="fr-FR" sz="1100" i="0">
                  <a:latin typeface="Cambria Math" panose="02040503050406030204" pitchFamily="18" charset="0"/>
                  <a:ea typeface="Cambria Math" panose="02040503050406030204" pitchFamily="18" charset="0"/>
                </a:rPr>
                <a:t>≈</a:t>
              </a:r>
              <a:endParaRPr lang="fr-FR" sz="1100"/>
            </a:p>
          </xdr:txBody>
        </xdr:sp>
      </mc:Fallback>
    </mc:AlternateContent>
    <xdr:clientData/>
  </xdr:oneCellAnchor>
  <xdr:oneCellAnchor>
    <xdr:from>
      <xdr:col>3</xdr:col>
      <xdr:colOff>31477</xdr:colOff>
      <xdr:row>240</xdr:row>
      <xdr:rowOff>131051</xdr:rowOff>
    </xdr:from>
    <xdr:ext cx="292100" cy="172227"/>
    <mc:AlternateContent xmlns:mc="http://schemas.openxmlformats.org/markup-compatibility/2006">
      <mc:Choice xmlns:a14="http://schemas.microsoft.com/office/drawing/2010/main" Requires="a14">
        <xdr:sp macro="" textlink="">
          <xdr:nvSpPr>
            <xdr:cNvPr id="136" name="ZoneTexte 135">
              <a:extLst>
                <a:ext uri="{FF2B5EF4-FFF2-40B4-BE49-F238E27FC236}">
                  <a16:creationId xmlns:a16="http://schemas.microsoft.com/office/drawing/2014/main" id="{2EAA2F8A-90BD-8C4F-96F1-BBE21A7A9689}"/>
                </a:ext>
              </a:extLst>
            </xdr:cNvPr>
            <xdr:cNvSpPr txBox="1"/>
          </xdr:nvSpPr>
          <xdr:spPr>
            <a:xfrm>
              <a:off x="1617458" y="66529568"/>
              <a:ext cx="292100" cy="172227"/>
            </a:xfrm>
            <a:prstGeom prst="rect">
              <a:avLst/>
            </a:prstGeom>
            <a:noFill/>
          </xdr:spPr>
          <xdr:style>
            <a:lnRef idx="0">
              <a:scrgbClr r="0" g="0" b="0"/>
            </a:lnRef>
            <a:fillRef idx="0">
              <a:scrgbClr r="0" g="0" b="0"/>
            </a:fillRef>
            <a:effectRef idx="0">
              <a:scrgbClr r="0" g="0" b="0"/>
            </a:effectRef>
            <a:fontRef idx="minor">
              <a:schemeClr val="tx1"/>
            </a:fontRef>
          </xdr:style>
          <xdr:txBody>
            <a:bodyPr vertOverflow="clip" horzOverflow="clip" wrap="square" lIns="0" tIns="0" rIns="0" bIns="0" rtlCol="0" anchor="t">
              <a:spAutoFit/>
            </a:bodyPr>
            <a:lstStyle/>
            <a:p>
              <a:pPr/>
              <a14:m>
                <m:oMathPara xmlns:m="http://schemas.openxmlformats.org/officeDocument/2006/math">
                  <m:oMathParaPr>
                    <m:jc m:val="center"/>
                  </m:oMathParaPr>
                  <m:oMath xmlns:m="http://schemas.openxmlformats.org/officeDocument/2006/math">
                    <m:r>
                      <a:rPr lang="fr-FR" sz="1100" i="1">
                        <a:latin typeface="Cambria Math" panose="02040503050406030204" pitchFamily="18" charset="0"/>
                        <a:ea typeface="Cambria Math" panose="02040503050406030204" pitchFamily="18" charset="0"/>
                      </a:rPr>
                      <m:t>≈</m:t>
                    </m:r>
                  </m:oMath>
                </m:oMathPara>
              </a14:m>
              <a:endParaRPr lang="fr-FR" sz="1100"/>
            </a:p>
          </xdr:txBody>
        </xdr:sp>
      </mc:Choice>
      <mc:Fallback>
        <xdr:sp macro="" textlink="">
          <xdr:nvSpPr>
            <xdr:cNvPr id="136" name="ZoneTexte 135">
              <a:extLst>
                <a:ext uri="{FF2B5EF4-FFF2-40B4-BE49-F238E27FC236}">
                  <a16:creationId xmlns:a16="http://schemas.microsoft.com/office/drawing/2014/main" id="{2EAA2F8A-90BD-8C4F-96F1-BBE21A7A9689}"/>
                </a:ext>
              </a:extLst>
            </xdr:cNvPr>
            <xdr:cNvSpPr txBox="1"/>
          </xdr:nvSpPr>
          <xdr:spPr>
            <a:xfrm>
              <a:off x="1617458" y="66529568"/>
              <a:ext cx="292100" cy="172227"/>
            </a:xfrm>
            <a:prstGeom prst="rect">
              <a:avLst/>
            </a:prstGeom>
            <a:noFill/>
          </xdr:spPr>
          <xdr:style>
            <a:lnRef idx="0">
              <a:scrgbClr r="0" g="0" b="0"/>
            </a:lnRef>
            <a:fillRef idx="0">
              <a:scrgbClr r="0" g="0" b="0"/>
            </a:fillRef>
            <a:effectRef idx="0">
              <a:scrgbClr r="0" g="0" b="0"/>
            </a:effectRef>
            <a:fontRef idx="minor">
              <a:schemeClr val="tx1"/>
            </a:fontRef>
          </xdr:style>
          <xdr:txBody>
            <a:bodyPr vertOverflow="clip" horzOverflow="clip" wrap="square" lIns="0" tIns="0" rIns="0" bIns="0" rtlCol="0" anchor="t">
              <a:spAutoFit/>
            </a:bodyPr>
            <a:lstStyle/>
            <a:p>
              <a:pPr/>
              <a:r>
                <a:rPr lang="fr-FR" sz="1100" i="0">
                  <a:latin typeface="Cambria Math" panose="02040503050406030204" pitchFamily="18" charset="0"/>
                  <a:ea typeface="Cambria Math" panose="02040503050406030204" pitchFamily="18" charset="0"/>
                </a:rPr>
                <a:t>≈</a:t>
              </a:r>
              <a:endParaRPr lang="fr-FR" sz="1100"/>
            </a:p>
          </xdr:txBody>
        </xdr:sp>
      </mc:Fallback>
    </mc:AlternateContent>
    <xdr:clientData/>
  </xdr:oneCellAnchor>
  <xdr:oneCellAnchor>
    <xdr:from>
      <xdr:col>3</xdr:col>
      <xdr:colOff>31477</xdr:colOff>
      <xdr:row>241</xdr:row>
      <xdr:rowOff>91148</xdr:rowOff>
    </xdr:from>
    <xdr:ext cx="292100" cy="172227"/>
    <mc:AlternateContent xmlns:mc="http://schemas.openxmlformats.org/markup-compatibility/2006">
      <mc:Choice xmlns:a14="http://schemas.microsoft.com/office/drawing/2010/main" Requires="a14">
        <xdr:sp macro="" textlink="">
          <xdr:nvSpPr>
            <xdr:cNvPr id="137" name="ZoneTexte 136">
              <a:extLst>
                <a:ext uri="{FF2B5EF4-FFF2-40B4-BE49-F238E27FC236}">
                  <a16:creationId xmlns:a16="http://schemas.microsoft.com/office/drawing/2014/main" id="{BFFB734C-EDE1-7343-9E5E-2BB985CD00AA}"/>
                </a:ext>
              </a:extLst>
            </xdr:cNvPr>
            <xdr:cNvSpPr txBox="1"/>
          </xdr:nvSpPr>
          <xdr:spPr>
            <a:xfrm>
              <a:off x="1617458" y="66732727"/>
              <a:ext cx="292100" cy="172227"/>
            </a:xfrm>
            <a:prstGeom prst="rect">
              <a:avLst/>
            </a:prstGeom>
            <a:noFill/>
          </xdr:spPr>
          <xdr:style>
            <a:lnRef idx="0">
              <a:scrgbClr r="0" g="0" b="0"/>
            </a:lnRef>
            <a:fillRef idx="0">
              <a:scrgbClr r="0" g="0" b="0"/>
            </a:fillRef>
            <a:effectRef idx="0">
              <a:scrgbClr r="0" g="0" b="0"/>
            </a:effectRef>
            <a:fontRef idx="minor">
              <a:schemeClr val="tx1"/>
            </a:fontRef>
          </xdr:style>
          <xdr:txBody>
            <a:bodyPr vertOverflow="clip" horzOverflow="clip" wrap="square" lIns="0" tIns="0" rIns="0" bIns="0" rtlCol="0" anchor="ctr">
              <a:spAutoFit/>
            </a:bodyPr>
            <a:lstStyle/>
            <a:p>
              <a:pPr/>
              <a14:m>
                <m:oMathPara xmlns:m="http://schemas.openxmlformats.org/officeDocument/2006/math">
                  <m:oMathParaPr>
                    <m:jc m:val="center"/>
                  </m:oMathParaPr>
                  <m:oMath xmlns:m="http://schemas.openxmlformats.org/officeDocument/2006/math">
                    <m:r>
                      <a:rPr lang="fr-FR" sz="1100" i="1">
                        <a:latin typeface="Cambria Math" panose="02040503050406030204" pitchFamily="18" charset="0"/>
                        <a:ea typeface="Cambria Math" panose="02040503050406030204" pitchFamily="18" charset="0"/>
                      </a:rPr>
                      <m:t>≈</m:t>
                    </m:r>
                  </m:oMath>
                </m:oMathPara>
              </a14:m>
              <a:endParaRPr lang="fr-FR" sz="1100"/>
            </a:p>
          </xdr:txBody>
        </xdr:sp>
      </mc:Choice>
      <mc:Fallback>
        <xdr:sp macro="" textlink="">
          <xdr:nvSpPr>
            <xdr:cNvPr id="137" name="ZoneTexte 136">
              <a:extLst>
                <a:ext uri="{FF2B5EF4-FFF2-40B4-BE49-F238E27FC236}">
                  <a16:creationId xmlns:a16="http://schemas.microsoft.com/office/drawing/2014/main" id="{BFFB734C-EDE1-7343-9E5E-2BB985CD00AA}"/>
                </a:ext>
              </a:extLst>
            </xdr:cNvPr>
            <xdr:cNvSpPr txBox="1"/>
          </xdr:nvSpPr>
          <xdr:spPr>
            <a:xfrm>
              <a:off x="1617458" y="66732727"/>
              <a:ext cx="292100" cy="172227"/>
            </a:xfrm>
            <a:prstGeom prst="rect">
              <a:avLst/>
            </a:prstGeom>
            <a:noFill/>
          </xdr:spPr>
          <xdr:style>
            <a:lnRef idx="0">
              <a:scrgbClr r="0" g="0" b="0"/>
            </a:lnRef>
            <a:fillRef idx="0">
              <a:scrgbClr r="0" g="0" b="0"/>
            </a:fillRef>
            <a:effectRef idx="0">
              <a:scrgbClr r="0" g="0" b="0"/>
            </a:effectRef>
            <a:fontRef idx="minor">
              <a:schemeClr val="tx1"/>
            </a:fontRef>
          </xdr:style>
          <xdr:txBody>
            <a:bodyPr vertOverflow="clip" horzOverflow="clip" wrap="square" lIns="0" tIns="0" rIns="0" bIns="0" rtlCol="0" anchor="ctr">
              <a:spAutoFit/>
            </a:bodyPr>
            <a:lstStyle/>
            <a:p>
              <a:pPr/>
              <a:r>
                <a:rPr lang="fr-FR" sz="1100" i="0">
                  <a:latin typeface="Cambria Math" panose="02040503050406030204" pitchFamily="18" charset="0"/>
                  <a:ea typeface="Cambria Math" panose="02040503050406030204" pitchFamily="18" charset="0"/>
                </a:rPr>
                <a:t>≈</a:t>
              </a:r>
              <a:endParaRPr lang="fr-FR" sz="1100"/>
            </a:p>
          </xdr:txBody>
        </xdr:sp>
      </mc:Fallback>
    </mc:AlternateContent>
    <xdr:clientData/>
  </xdr:oneCellAnchor>
  <xdr:oneCellAnchor>
    <xdr:from>
      <xdr:col>3</xdr:col>
      <xdr:colOff>50193</xdr:colOff>
      <xdr:row>242</xdr:row>
      <xdr:rowOff>55175</xdr:rowOff>
    </xdr:from>
    <xdr:ext cx="292100" cy="172227"/>
    <mc:AlternateContent xmlns:mc="http://schemas.openxmlformats.org/markup-compatibility/2006">
      <mc:Choice xmlns:a14="http://schemas.microsoft.com/office/drawing/2010/main" Requires="a14">
        <xdr:sp macro="" textlink="">
          <xdr:nvSpPr>
            <xdr:cNvPr id="138" name="ZoneTexte 137">
              <a:extLst>
                <a:ext uri="{FF2B5EF4-FFF2-40B4-BE49-F238E27FC236}">
                  <a16:creationId xmlns:a16="http://schemas.microsoft.com/office/drawing/2014/main" id="{E6B8BDBA-0051-F04C-8D90-DC1F603795B4}"/>
                </a:ext>
              </a:extLst>
            </xdr:cNvPr>
            <xdr:cNvSpPr txBox="1"/>
          </xdr:nvSpPr>
          <xdr:spPr>
            <a:xfrm>
              <a:off x="1636174" y="66939816"/>
              <a:ext cx="292100" cy="172227"/>
            </a:xfrm>
            <a:prstGeom prst="rect">
              <a:avLst/>
            </a:prstGeom>
            <a:noFill/>
          </xdr:spPr>
          <xdr:style>
            <a:lnRef idx="0">
              <a:scrgbClr r="0" g="0" b="0"/>
            </a:lnRef>
            <a:fillRef idx="0">
              <a:scrgbClr r="0" g="0" b="0"/>
            </a:fillRef>
            <a:effectRef idx="0">
              <a:scrgbClr r="0" g="0" b="0"/>
            </a:effectRef>
            <a:fontRef idx="minor">
              <a:schemeClr val="tx1"/>
            </a:fontRef>
          </xdr:style>
          <xdr:txBody>
            <a:bodyPr vertOverflow="clip" horzOverflow="clip" wrap="square" lIns="0" tIns="0" rIns="0" bIns="0" rtlCol="0" anchor="ctr">
              <a:spAutoFit/>
            </a:bodyPr>
            <a:lstStyle/>
            <a:p>
              <a:pPr/>
              <a14:m>
                <m:oMathPara xmlns:m="http://schemas.openxmlformats.org/officeDocument/2006/math">
                  <m:oMathParaPr>
                    <m:jc m:val="center"/>
                  </m:oMathParaPr>
                  <m:oMath xmlns:m="http://schemas.openxmlformats.org/officeDocument/2006/math">
                    <m:r>
                      <a:rPr lang="fr-FR" sz="1100" i="1">
                        <a:latin typeface="Cambria Math" panose="02040503050406030204" pitchFamily="18" charset="0"/>
                        <a:ea typeface="Cambria Math" panose="02040503050406030204" pitchFamily="18" charset="0"/>
                      </a:rPr>
                      <m:t>≈</m:t>
                    </m:r>
                  </m:oMath>
                </m:oMathPara>
              </a14:m>
              <a:endParaRPr lang="fr-FR" sz="1100"/>
            </a:p>
          </xdr:txBody>
        </xdr:sp>
      </mc:Choice>
      <mc:Fallback>
        <xdr:sp macro="" textlink="">
          <xdr:nvSpPr>
            <xdr:cNvPr id="138" name="ZoneTexte 137">
              <a:extLst>
                <a:ext uri="{FF2B5EF4-FFF2-40B4-BE49-F238E27FC236}">
                  <a16:creationId xmlns:a16="http://schemas.microsoft.com/office/drawing/2014/main" id="{E6B8BDBA-0051-F04C-8D90-DC1F603795B4}"/>
                </a:ext>
              </a:extLst>
            </xdr:cNvPr>
            <xdr:cNvSpPr txBox="1"/>
          </xdr:nvSpPr>
          <xdr:spPr>
            <a:xfrm>
              <a:off x="1636174" y="66939816"/>
              <a:ext cx="292100" cy="172227"/>
            </a:xfrm>
            <a:prstGeom prst="rect">
              <a:avLst/>
            </a:prstGeom>
            <a:noFill/>
          </xdr:spPr>
          <xdr:style>
            <a:lnRef idx="0">
              <a:scrgbClr r="0" g="0" b="0"/>
            </a:lnRef>
            <a:fillRef idx="0">
              <a:scrgbClr r="0" g="0" b="0"/>
            </a:fillRef>
            <a:effectRef idx="0">
              <a:scrgbClr r="0" g="0" b="0"/>
            </a:effectRef>
            <a:fontRef idx="minor">
              <a:schemeClr val="tx1"/>
            </a:fontRef>
          </xdr:style>
          <xdr:txBody>
            <a:bodyPr vertOverflow="clip" horzOverflow="clip" wrap="square" lIns="0" tIns="0" rIns="0" bIns="0" rtlCol="0" anchor="ctr">
              <a:spAutoFit/>
            </a:bodyPr>
            <a:lstStyle/>
            <a:p>
              <a:pPr/>
              <a:r>
                <a:rPr lang="fr-FR" sz="1100" i="0">
                  <a:latin typeface="Cambria Math" panose="02040503050406030204" pitchFamily="18" charset="0"/>
                  <a:ea typeface="Cambria Math" panose="02040503050406030204" pitchFamily="18" charset="0"/>
                </a:rPr>
                <a:t>≈</a:t>
              </a:r>
              <a:endParaRPr lang="fr-FR" sz="1100"/>
            </a:p>
          </xdr:txBody>
        </xdr:sp>
      </mc:Fallback>
    </mc:AlternateContent>
    <xdr:clientData/>
  </xdr:oneCellAnchor>
  <xdr:oneCellAnchor>
    <xdr:from>
      <xdr:col>8</xdr:col>
      <xdr:colOff>462305</xdr:colOff>
      <xdr:row>233</xdr:row>
      <xdr:rowOff>85557</xdr:rowOff>
    </xdr:from>
    <xdr:ext cx="292100" cy="172227"/>
    <mc:AlternateContent xmlns:mc="http://schemas.openxmlformats.org/markup-compatibility/2006">
      <mc:Choice xmlns:a14="http://schemas.microsoft.com/office/drawing/2010/main" Requires="a14">
        <xdr:sp macro="" textlink="">
          <xdr:nvSpPr>
            <xdr:cNvPr id="139" name="ZoneTexte 138">
              <a:extLst>
                <a:ext uri="{FF2B5EF4-FFF2-40B4-BE49-F238E27FC236}">
                  <a16:creationId xmlns:a16="http://schemas.microsoft.com/office/drawing/2014/main" id="{FE96B04C-FAF0-F94C-A92B-4FB900811521}"/>
                </a:ext>
              </a:extLst>
            </xdr:cNvPr>
            <xdr:cNvSpPr txBox="1"/>
          </xdr:nvSpPr>
          <xdr:spPr>
            <a:xfrm>
              <a:off x="4849578" y="64782638"/>
              <a:ext cx="292100" cy="172227"/>
            </a:xfrm>
            <a:prstGeom prst="rect">
              <a:avLst/>
            </a:prstGeom>
            <a:noFill/>
          </xdr:spPr>
          <xdr:style>
            <a:lnRef idx="0">
              <a:scrgbClr r="0" g="0" b="0"/>
            </a:lnRef>
            <a:fillRef idx="0">
              <a:scrgbClr r="0" g="0" b="0"/>
            </a:fillRef>
            <a:effectRef idx="0">
              <a:scrgbClr r="0" g="0" b="0"/>
            </a:effectRef>
            <a:fontRef idx="minor">
              <a:schemeClr val="tx1"/>
            </a:fontRef>
          </xdr:style>
          <xdr:txBody>
            <a:bodyPr vertOverflow="clip" horzOverflow="clip" wrap="square" lIns="0" tIns="0" rIns="0" bIns="0" rtlCol="0" anchor="t">
              <a:spAutoFit/>
            </a:bodyPr>
            <a:lstStyle/>
            <a:p>
              <a:pPr/>
              <a14:m>
                <m:oMathPara xmlns:m="http://schemas.openxmlformats.org/officeDocument/2006/math">
                  <m:oMathParaPr>
                    <m:jc m:val="center"/>
                  </m:oMathParaPr>
                  <m:oMath xmlns:m="http://schemas.openxmlformats.org/officeDocument/2006/math">
                    <m:r>
                      <a:rPr lang="fr-FR" sz="1100" i="1">
                        <a:latin typeface="Cambria Math" panose="02040503050406030204" pitchFamily="18" charset="0"/>
                        <a:ea typeface="Cambria Math" panose="02040503050406030204" pitchFamily="18" charset="0"/>
                      </a:rPr>
                      <m:t>≈</m:t>
                    </m:r>
                  </m:oMath>
                </m:oMathPara>
              </a14:m>
              <a:endParaRPr lang="fr-FR" sz="1100"/>
            </a:p>
          </xdr:txBody>
        </xdr:sp>
      </mc:Choice>
      <mc:Fallback>
        <xdr:sp macro="" textlink="">
          <xdr:nvSpPr>
            <xdr:cNvPr id="139" name="ZoneTexte 138">
              <a:extLst>
                <a:ext uri="{FF2B5EF4-FFF2-40B4-BE49-F238E27FC236}">
                  <a16:creationId xmlns:a16="http://schemas.microsoft.com/office/drawing/2014/main" id="{FE96B04C-FAF0-F94C-A92B-4FB900811521}"/>
                </a:ext>
              </a:extLst>
            </xdr:cNvPr>
            <xdr:cNvSpPr txBox="1"/>
          </xdr:nvSpPr>
          <xdr:spPr>
            <a:xfrm>
              <a:off x="4849578" y="64782638"/>
              <a:ext cx="292100" cy="172227"/>
            </a:xfrm>
            <a:prstGeom prst="rect">
              <a:avLst/>
            </a:prstGeom>
            <a:noFill/>
          </xdr:spPr>
          <xdr:style>
            <a:lnRef idx="0">
              <a:scrgbClr r="0" g="0" b="0"/>
            </a:lnRef>
            <a:fillRef idx="0">
              <a:scrgbClr r="0" g="0" b="0"/>
            </a:fillRef>
            <a:effectRef idx="0">
              <a:scrgbClr r="0" g="0" b="0"/>
            </a:effectRef>
            <a:fontRef idx="minor">
              <a:schemeClr val="tx1"/>
            </a:fontRef>
          </xdr:style>
          <xdr:txBody>
            <a:bodyPr vertOverflow="clip" horzOverflow="clip" wrap="square" lIns="0" tIns="0" rIns="0" bIns="0" rtlCol="0" anchor="t">
              <a:spAutoFit/>
            </a:bodyPr>
            <a:lstStyle/>
            <a:p>
              <a:pPr/>
              <a:r>
                <a:rPr lang="fr-FR" sz="1100" i="0">
                  <a:latin typeface="Cambria Math" panose="02040503050406030204" pitchFamily="18" charset="0"/>
                  <a:ea typeface="Cambria Math" panose="02040503050406030204" pitchFamily="18" charset="0"/>
                </a:rPr>
                <a:t>≈</a:t>
              </a:r>
              <a:endParaRPr lang="fr-FR" sz="1100"/>
            </a:p>
          </xdr:txBody>
        </xdr:sp>
      </mc:Fallback>
    </mc:AlternateContent>
    <xdr:clientData/>
  </xdr:oneCellAnchor>
  <xdr:oneCellAnchor>
    <xdr:from>
      <xdr:col>8</xdr:col>
      <xdr:colOff>462305</xdr:colOff>
      <xdr:row>234</xdr:row>
      <xdr:rowOff>71094</xdr:rowOff>
    </xdr:from>
    <xdr:ext cx="292100" cy="172227"/>
    <mc:AlternateContent xmlns:mc="http://schemas.openxmlformats.org/markup-compatibility/2006">
      <mc:Choice xmlns:a14="http://schemas.microsoft.com/office/drawing/2010/main" Requires="a14">
        <xdr:sp macro="" textlink="">
          <xdr:nvSpPr>
            <xdr:cNvPr id="140" name="ZoneTexte 139">
              <a:extLst>
                <a:ext uri="{FF2B5EF4-FFF2-40B4-BE49-F238E27FC236}">
                  <a16:creationId xmlns:a16="http://schemas.microsoft.com/office/drawing/2014/main" id="{4CB93B7F-6467-AD4B-A428-9517BC3D3C7D}"/>
                </a:ext>
              </a:extLst>
            </xdr:cNvPr>
            <xdr:cNvSpPr txBox="1"/>
          </xdr:nvSpPr>
          <xdr:spPr>
            <a:xfrm>
              <a:off x="4849578" y="65011238"/>
              <a:ext cx="292100" cy="172227"/>
            </a:xfrm>
            <a:prstGeom prst="rect">
              <a:avLst/>
            </a:prstGeom>
            <a:noFill/>
          </xdr:spPr>
          <xdr:style>
            <a:lnRef idx="0">
              <a:scrgbClr r="0" g="0" b="0"/>
            </a:lnRef>
            <a:fillRef idx="0">
              <a:scrgbClr r="0" g="0" b="0"/>
            </a:fillRef>
            <a:effectRef idx="0">
              <a:scrgbClr r="0" g="0" b="0"/>
            </a:effectRef>
            <a:fontRef idx="minor">
              <a:schemeClr val="tx1"/>
            </a:fontRef>
          </xdr:style>
          <xdr:txBody>
            <a:bodyPr vertOverflow="clip" horzOverflow="clip" wrap="square" lIns="0" tIns="0" rIns="0" bIns="0" rtlCol="0" anchor="ctr">
              <a:spAutoFit/>
            </a:bodyPr>
            <a:lstStyle/>
            <a:p>
              <a:pPr/>
              <a14:m>
                <m:oMathPara xmlns:m="http://schemas.openxmlformats.org/officeDocument/2006/math">
                  <m:oMathParaPr>
                    <m:jc m:val="center"/>
                  </m:oMathParaPr>
                  <m:oMath xmlns:m="http://schemas.openxmlformats.org/officeDocument/2006/math">
                    <m:r>
                      <a:rPr lang="fr-FR" sz="1100" i="1">
                        <a:latin typeface="Cambria Math" panose="02040503050406030204" pitchFamily="18" charset="0"/>
                        <a:ea typeface="Cambria Math" panose="02040503050406030204" pitchFamily="18" charset="0"/>
                      </a:rPr>
                      <m:t>≈</m:t>
                    </m:r>
                  </m:oMath>
                </m:oMathPara>
              </a14:m>
              <a:endParaRPr lang="fr-FR" sz="1100"/>
            </a:p>
          </xdr:txBody>
        </xdr:sp>
      </mc:Choice>
      <mc:Fallback>
        <xdr:sp macro="" textlink="">
          <xdr:nvSpPr>
            <xdr:cNvPr id="140" name="ZoneTexte 139">
              <a:extLst>
                <a:ext uri="{FF2B5EF4-FFF2-40B4-BE49-F238E27FC236}">
                  <a16:creationId xmlns:a16="http://schemas.microsoft.com/office/drawing/2014/main" id="{4CB93B7F-6467-AD4B-A428-9517BC3D3C7D}"/>
                </a:ext>
              </a:extLst>
            </xdr:cNvPr>
            <xdr:cNvSpPr txBox="1"/>
          </xdr:nvSpPr>
          <xdr:spPr>
            <a:xfrm>
              <a:off x="4849578" y="65011238"/>
              <a:ext cx="292100" cy="172227"/>
            </a:xfrm>
            <a:prstGeom prst="rect">
              <a:avLst/>
            </a:prstGeom>
            <a:noFill/>
          </xdr:spPr>
          <xdr:style>
            <a:lnRef idx="0">
              <a:scrgbClr r="0" g="0" b="0"/>
            </a:lnRef>
            <a:fillRef idx="0">
              <a:scrgbClr r="0" g="0" b="0"/>
            </a:fillRef>
            <a:effectRef idx="0">
              <a:scrgbClr r="0" g="0" b="0"/>
            </a:effectRef>
            <a:fontRef idx="minor">
              <a:schemeClr val="tx1"/>
            </a:fontRef>
          </xdr:style>
          <xdr:txBody>
            <a:bodyPr vertOverflow="clip" horzOverflow="clip" wrap="square" lIns="0" tIns="0" rIns="0" bIns="0" rtlCol="0" anchor="ctr">
              <a:spAutoFit/>
            </a:bodyPr>
            <a:lstStyle/>
            <a:p>
              <a:pPr/>
              <a:r>
                <a:rPr lang="fr-FR" sz="1100" i="0">
                  <a:latin typeface="Cambria Math" panose="02040503050406030204" pitchFamily="18" charset="0"/>
                  <a:ea typeface="Cambria Math" panose="02040503050406030204" pitchFamily="18" charset="0"/>
                </a:rPr>
                <a:t>≈</a:t>
              </a:r>
              <a:endParaRPr lang="fr-FR" sz="1100"/>
            </a:p>
          </xdr:txBody>
        </xdr:sp>
      </mc:Fallback>
    </mc:AlternateContent>
    <xdr:clientData/>
  </xdr:oneCellAnchor>
  <xdr:oneCellAnchor>
    <xdr:from>
      <xdr:col>8</xdr:col>
      <xdr:colOff>462305</xdr:colOff>
      <xdr:row>235</xdr:row>
      <xdr:rowOff>43432</xdr:rowOff>
    </xdr:from>
    <xdr:ext cx="292100" cy="172227"/>
    <mc:AlternateContent xmlns:mc="http://schemas.openxmlformats.org/markup-compatibility/2006">
      <mc:Choice xmlns:a14="http://schemas.microsoft.com/office/drawing/2010/main" Requires="a14">
        <xdr:sp macro="" textlink="">
          <xdr:nvSpPr>
            <xdr:cNvPr id="141" name="ZoneTexte 140">
              <a:extLst>
                <a:ext uri="{FF2B5EF4-FFF2-40B4-BE49-F238E27FC236}">
                  <a16:creationId xmlns:a16="http://schemas.microsoft.com/office/drawing/2014/main" id="{25B21FE3-F393-FF41-8CB4-2517D565E7A3}"/>
                </a:ext>
              </a:extLst>
            </xdr:cNvPr>
            <xdr:cNvSpPr txBox="1"/>
          </xdr:nvSpPr>
          <xdr:spPr>
            <a:xfrm>
              <a:off x="4849578" y="65226638"/>
              <a:ext cx="292100" cy="172227"/>
            </a:xfrm>
            <a:prstGeom prst="rect">
              <a:avLst/>
            </a:prstGeom>
            <a:noFill/>
          </xdr:spPr>
          <xdr:style>
            <a:lnRef idx="0">
              <a:scrgbClr r="0" g="0" b="0"/>
            </a:lnRef>
            <a:fillRef idx="0">
              <a:scrgbClr r="0" g="0" b="0"/>
            </a:fillRef>
            <a:effectRef idx="0">
              <a:scrgbClr r="0" g="0" b="0"/>
            </a:effectRef>
            <a:fontRef idx="minor">
              <a:schemeClr val="tx1"/>
            </a:fontRef>
          </xdr:style>
          <xdr:txBody>
            <a:bodyPr vertOverflow="clip" horzOverflow="clip" wrap="square" lIns="0" tIns="0" rIns="0" bIns="0" rtlCol="0" anchor="t">
              <a:spAutoFit/>
            </a:bodyPr>
            <a:lstStyle/>
            <a:p>
              <a:pPr/>
              <a14:m>
                <m:oMathPara xmlns:m="http://schemas.openxmlformats.org/officeDocument/2006/math">
                  <m:oMathParaPr>
                    <m:jc m:val="center"/>
                  </m:oMathParaPr>
                  <m:oMath xmlns:m="http://schemas.openxmlformats.org/officeDocument/2006/math">
                    <m:r>
                      <a:rPr lang="fr-FR" sz="1100" i="1">
                        <a:latin typeface="Cambria Math" panose="02040503050406030204" pitchFamily="18" charset="0"/>
                        <a:ea typeface="Cambria Math" panose="02040503050406030204" pitchFamily="18" charset="0"/>
                      </a:rPr>
                      <m:t>≈</m:t>
                    </m:r>
                  </m:oMath>
                </m:oMathPara>
              </a14:m>
              <a:endParaRPr lang="fr-FR" sz="1100"/>
            </a:p>
          </xdr:txBody>
        </xdr:sp>
      </mc:Choice>
      <mc:Fallback>
        <xdr:sp macro="" textlink="">
          <xdr:nvSpPr>
            <xdr:cNvPr id="141" name="ZoneTexte 140">
              <a:extLst>
                <a:ext uri="{FF2B5EF4-FFF2-40B4-BE49-F238E27FC236}">
                  <a16:creationId xmlns:a16="http://schemas.microsoft.com/office/drawing/2014/main" id="{25B21FE3-F393-FF41-8CB4-2517D565E7A3}"/>
                </a:ext>
              </a:extLst>
            </xdr:cNvPr>
            <xdr:cNvSpPr txBox="1"/>
          </xdr:nvSpPr>
          <xdr:spPr>
            <a:xfrm>
              <a:off x="4849578" y="65226638"/>
              <a:ext cx="292100" cy="172227"/>
            </a:xfrm>
            <a:prstGeom prst="rect">
              <a:avLst/>
            </a:prstGeom>
            <a:noFill/>
          </xdr:spPr>
          <xdr:style>
            <a:lnRef idx="0">
              <a:scrgbClr r="0" g="0" b="0"/>
            </a:lnRef>
            <a:fillRef idx="0">
              <a:scrgbClr r="0" g="0" b="0"/>
            </a:fillRef>
            <a:effectRef idx="0">
              <a:scrgbClr r="0" g="0" b="0"/>
            </a:effectRef>
            <a:fontRef idx="minor">
              <a:schemeClr val="tx1"/>
            </a:fontRef>
          </xdr:style>
          <xdr:txBody>
            <a:bodyPr vertOverflow="clip" horzOverflow="clip" wrap="square" lIns="0" tIns="0" rIns="0" bIns="0" rtlCol="0" anchor="t">
              <a:spAutoFit/>
            </a:bodyPr>
            <a:lstStyle/>
            <a:p>
              <a:pPr/>
              <a:r>
                <a:rPr lang="fr-FR" sz="1100" i="0">
                  <a:latin typeface="Cambria Math" panose="02040503050406030204" pitchFamily="18" charset="0"/>
                  <a:ea typeface="Cambria Math" panose="02040503050406030204" pitchFamily="18" charset="0"/>
                </a:rPr>
                <a:t>≈</a:t>
              </a:r>
              <a:endParaRPr lang="fr-FR" sz="1100"/>
            </a:p>
          </xdr:txBody>
        </xdr:sp>
      </mc:Fallback>
    </mc:AlternateContent>
    <xdr:clientData/>
  </xdr:oneCellAnchor>
  <xdr:oneCellAnchor>
    <xdr:from>
      <xdr:col>8</xdr:col>
      <xdr:colOff>462305</xdr:colOff>
      <xdr:row>236</xdr:row>
      <xdr:rowOff>27377</xdr:rowOff>
    </xdr:from>
    <xdr:ext cx="292100" cy="172227"/>
    <mc:AlternateContent xmlns:mc="http://schemas.openxmlformats.org/markup-compatibility/2006">
      <mc:Choice xmlns:a14="http://schemas.microsoft.com/office/drawing/2010/main" Requires="a14">
        <xdr:sp macro="" textlink="">
          <xdr:nvSpPr>
            <xdr:cNvPr id="142" name="ZoneTexte 141">
              <a:extLst>
                <a:ext uri="{FF2B5EF4-FFF2-40B4-BE49-F238E27FC236}">
                  <a16:creationId xmlns:a16="http://schemas.microsoft.com/office/drawing/2014/main" id="{177BDB79-4DDF-B845-AD37-8EA1A75FA0D8}"/>
                </a:ext>
              </a:extLst>
            </xdr:cNvPr>
            <xdr:cNvSpPr txBox="1"/>
          </xdr:nvSpPr>
          <xdr:spPr>
            <a:xfrm>
              <a:off x="4849578" y="65453645"/>
              <a:ext cx="292100" cy="172227"/>
            </a:xfrm>
            <a:prstGeom prst="rect">
              <a:avLst/>
            </a:prstGeom>
            <a:noFill/>
          </xdr:spPr>
          <xdr:style>
            <a:lnRef idx="0">
              <a:scrgbClr r="0" g="0" b="0"/>
            </a:lnRef>
            <a:fillRef idx="0">
              <a:scrgbClr r="0" g="0" b="0"/>
            </a:fillRef>
            <a:effectRef idx="0">
              <a:scrgbClr r="0" g="0" b="0"/>
            </a:effectRef>
            <a:fontRef idx="minor">
              <a:schemeClr val="tx1"/>
            </a:fontRef>
          </xdr:style>
          <xdr:txBody>
            <a:bodyPr vertOverflow="clip" horzOverflow="clip" wrap="square" lIns="0" tIns="0" rIns="0" bIns="0" rtlCol="0" anchor="ctr">
              <a:spAutoFit/>
            </a:bodyPr>
            <a:lstStyle/>
            <a:p>
              <a:pPr/>
              <a14:m>
                <m:oMathPara xmlns:m="http://schemas.openxmlformats.org/officeDocument/2006/math">
                  <m:oMathParaPr>
                    <m:jc m:val="center"/>
                  </m:oMathParaPr>
                  <m:oMath xmlns:m="http://schemas.openxmlformats.org/officeDocument/2006/math">
                    <m:r>
                      <a:rPr lang="fr-FR" sz="1100" i="1">
                        <a:latin typeface="Cambria Math" panose="02040503050406030204" pitchFamily="18" charset="0"/>
                        <a:ea typeface="Cambria Math" panose="02040503050406030204" pitchFamily="18" charset="0"/>
                      </a:rPr>
                      <m:t>≈</m:t>
                    </m:r>
                  </m:oMath>
                </m:oMathPara>
              </a14:m>
              <a:endParaRPr lang="fr-FR" sz="1100"/>
            </a:p>
          </xdr:txBody>
        </xdr:sp>
      </mc:Choice>
      <mc:Fallback>
        <xdr:sp macro="" textlink="">
          <xdr:nvSpPr>
            <xdr:cNvPr id="142" name="ZoneTexte 141">
              <a:extLst>
                <a:ext uri="{FF2B5EF4-FFF2-40B4-BE49-F238E27FC236}">
                  <a16:creationId xmlns:a16="http://schemas.microsoft.com/office/drawing/2014/main" id="{177BDB79-4DDF-B845-AD37-8EA1A75FA0D8}"/>
                </a:ext>
              </a:extLst>
            </xdr:cNvPr>
            <xdr:cNvSpPr txBox="1"/>
          </xdr:nvSpPr>
          <xdr:spPr>
            <a:xfrm>
              <a:off x="4849578" y="65453645"/>
              <a:ext cx="292100" cy="172227"/>
            </a:xfrm>
            <a:prstGeom prst="rect">
              <a:avLst/>
            </a:prstGeom>
            <a:noFill/>
          </xdr:spPr>
          <xdr:style>
            <a:lnRef idx="0">
              <a:scrgbClr r="0" g="0" b="0"/>
            </a:lnRef>
            <a:fillRef idx="0">
              <a:scrgbClr r="0" g="0" b="0"/>
            </a:fillRef>
            <a:effectRef idx="0">
              <a:scrgbClr r="0" g="0" b="0"/>
            </a:effectRef>
            <a:fontRef idx="minor">
              <a:schemeClr val="tx1"/>
            </a:fontRef>
          </xdr:style>
          <xdr:txBody>
            <a:bodyPr vertOverflow="clip" horzOverflow="clip" wrap="square" lIns="0" tIns="0" rIns="0" bIns="0" rtlCol="0" anchor="ctr">
              <a:spAutoFit/>
            </a:bodyPr>
            <a:lstStyle/>
            <a:p>
              <a:pPr/>
              <a:r>
                <a:rPr lang="fr-FR" sz="1100" i="0">
                  <a:latin typeface="Cambria Math" panose="02040503050406030204" pitchFamily="18" charset="0"/>
                  <a:ea typeface="Cambria Math" panose="02040503050406030204" pitchFamily="18" charset="0"/>
                </a:rPr>
                <a:t>≈</a:t>
              </a:r>
              <a:endParaRPr lang="fr-FR" sz="1100"/>
            </a:p>
          </xdr:txBody>
        </xdr:sp>
      </mc:Fallback>
    </mc:AlternateContent>
    <xdr:clientData/>
  </xdr:oneCellAnchor>
  <xdr:oneCellAnchor>
    <xdr:from>
      <xdr:col>8</xdr:col>
      <xdr:colOff>475005</xdr:colOff>
      <xdr:row>237</xdr:row>
      <xdr:rowOff>12416</xdr:rowOff>
    </xdr:from>
    <xdr:ext cx="292100" cy="172227"/>
    <mc:AlternateContent xmlns:mc="http://schemas.openxmlformats.org/markup-compatibility/2006">
      <mc:Choice xmlns:a14="http://schemas.microsoft.com/office/drawing/2010/main" Requires="a14">
        <xdr:sp macro="" textlink="">
          <xdr:nvSpPr>
            <xdr:cNvPr id="143" name="ZoneTexte 142">
              <a:extLst>
                <a:ext uri="{FF2B5EF4-FFF2-40B4-BE49-F238E27FC236}">
                  <a16:creationId xmlns:a16="http://schemas.microsoft.com/office/drawing/2014/main" id="{2DAF494C-049E-B14B-8E95-F7F8FC2D29CC}"/>
                </a:ext>
              </a:extLst>
            </xdr:cNvPr>
            <xdr:cNvSpPr txBox="1"/>
          </xdr:nvSpPr>
          <xdr:spPr>
            <a:xfrm>
              <a:off x="4862278" y="65681746"/>
              <a:ext cx="292100" cy="172227"/>
            </a:xfrm>
            <a:prstGeom prst="rect">
              <a:avLst/>
            </a:prstGeom>
            <a:noFill/>
          </xdr:spPr>
          <xdr:style>
            <a:lnRef idx="0">
              <a:scrgbClr r="0" g="0" b="0"/>
            </a:lnRef>
            <a:fillRef idx="0">
              <a:scrgbClr r="0" g="0" b="0"/>
            </a:fillRef>
            <a:effectRef idx="0">
              <a:scrgbClr r="0" g="0" b="0"/>
            </a:effectRef>
            <a:fontRef idx="minor">
              <a:schemeClr val="tx1"/>
            </a:fontRef>
          </xdr:style>
          <xdr:txBody>
            <a:bodyPr vertOverflow="clip" horzOverflow="clip" wrap="square" lIns="0" tIns="0" rIns="0" bIns="0" rtlCol="0" anchor="t">
              <a:spAutoFit/>
            </a:bodyPr>
            <a:lstStyle/>
            <a:p>
              <a:pPr/>
              <a14:m>
                <m:oMathPara xmlns:m="http://schemas.openxmlformats.org/officeDocument/2006/math">
                  <m:oMathParaPr>
                    <m:jc m:val="center"/>
                  </m:oMathParaPr>
                  <m:oMath xmlns:m="http://schemas.openxmlformats.org/officeDocument/2006/math">
                    <m:r>
                      <a:rPr lang="fr-FR" sz="1100" i="1">
                        <a:latin typeface="Cambria Math" panose="02040503050406030204" pitchFamily="18" charset="0"/>
                        <a:ea typeface="Cambria Math" panose="02040503050406030204" pitchFamily="18" charset="0"/>
                      </a:rPr>
                      <m:t>≈</m:t>
                    </m:r>
                  </m:oMath>
                </m:oMathPara>
              </a14:m>
              <a:endParaRPr lang="fr-FR" sz="1100"/>
            </a:p>
          </xdr:txBody>
        </xdr:sp>
      </mc:Choice>
      <mc:Fallback>
        <xdr:sp macro="" textlink="">
          <xdr:nvSpPr>
            <xdr:cNvPr id="143" name="ZoneTexte 142">
              <a:extLst>
                <a:ext uri="{FF2B5EF4-FFF2-40B4-BE49-F238E27FC236}">
                  <a16:creationId xmlns:a16="http://schemas.microsoft.com/office/drawing/2014/main" id="{2DAF494C-049E-B14B-8E95-F7F8FC2D29CC}"/>
                </a:ext>
              </a:extLst>
            </xdr:cNvPr>
            <xdr:cNvSpPr txBox="1"/>
          </xdr:nvSpPr>
          <xdr:spPr>
            <a:xfrm>
              <a:off x="4862278" y="65681746"/>
              <a:ext cx="292100" cy="172227"/>
            </a:xfrm>
            <a:prstGeom prst="rect">
              <a:avLst/>
            </a:prstGeom>
            <a:noFill/>
          </xdr:spPr>
          <xdr:style>
            <a:lnRef idx="0">
              <a:scrgbClr r="0" g="0" b="0"/>
            </a:lnRef>
            <a:fillRef idx="0">
              <a:scrgbClr r="0" g="0" b="0"/>
            </a:fillRef>
            <a:effectRef idx="0">
              <a:scrgbClr r="0" g="0" b="0"/>
            </a:effectRef>
            <a:fontRef idx="minor">
              <a:schemeClr val="tx1"/>
            </a:fontRef>
          </xdr:style>
          <xdr:txBody>
            <a:bodyPr vertOverflow="clip" horzOverflow="clip" wrap="square" lIns="0" tIns="0" rIns="0" bIns="0" rtlCol="0" anchor="t">
              <a:spAutoFit/>
            </a:bodyPr>
            <a:lstStyle/>
            <a:p>
              <a:pPr/>
              <a:r>
                <a:rPr lang="fr-FR" sz="1100" i="0">
                  <a:latin typeface="Cambria Math" panose="02040503050406030204" pitchFamily="18" charset="0"/>
                  <a:ea typeface="Cambria Math" panose="02040503050406030204" pitchFamily="18" charset="0"/>
                </a:rPr>
                <a:t>≈</a:t>
              </a:r>
              <a:endParaRPr lang="fr-FR" sz="1100"/>
            </a:p>
          </xdr:txBody>
        </xdr:sp>
      </mc:Fallback>
    </mc:AlternateContent>
    <xdr:clientData/>
  </xdr:oneCellAnchor>
  <xdr:oneCellAnchor>
    <xdr:from>
      <xdr:col>8</xdr:col>
      <xdr:colOff>475005</xdr:colOff>
      <xdr:row>237</xdr:row>
      <xdr:rowOff>215116</xdr:rowOff>
    </xdr:from>
    <xdr:ext cx="292100" cy="172227"/>
    <mc:AlternateContent xmlns:mc="http://schemas.openxmlformats.org/markup-compatibility/2006">
      <mc:Choice xmlns:a14="http://schemas.microsoft.com/office/drawing/2010/main" Requires="a14">
        <xdr:sp macro="" textlink="">
          <xdr:nvSpPr>
            <xdr:cNvPr id="144" name="ZoneTexte 143">
              <a:extLst>
                <a:ext uri="{FF2B5EF4-FFF2-40B4-BE49-F238E27FC236}">
                  <a16:creationId xmlns:a16="http://schemas.microsoft.com/office/drawing/2014/main" id="{AC89431E-2CC3-2346-8A55-18FADA89DC4E}"/>
                </a:ext>
              </a:extLst>
            </xdr:cNvPr>
            <xdr:cNvSpPr txBox="1"/>
          </xdr:nvSpPr>
          <xdr:spPr>
            <a:xfrm>
              <a:off x="4862278" y="65884446"/>
              <a:ext cx="292100" cy="172227"/>
            </a:xfrm>
            <a:prstGeom prst="rect">
              <a:avLst/>
            </a:prstGeom>
            <a:noFill/>
          </xdr:spPr>
          <xdr:style>
            <a:lnRef idx="0">
              <a:scrgbClr r="0" g="0" b="0"/>
            </a:lnRef>
            <a:fillRef idx="0">
              <a:scrgbClr r="0" g="0" b="0"/>
            </a:fillRef>
            <a:effectRef idx="0">
              <a:scrgbClr r="0" g="0" b="0"/>
            </a:effectRef>
            <a:fontRef idx="minor">
              <a:schemeClr val="tx1"/>
            </a:fontRef>
          </xdr:style>
          <xdr:txBody>
            <a:bodyPr vertOverflow="clip" horzOverflow="clip" wrap="square" lIns="0" tIns="0" rIns="0" bIns="0" rtlCol="0" anchor="ctr">
              <a:spAutoFit/>
            </a:bodyPr>
            <a:lstStyle/>
            <a:p>
              <a:pPr/>
              <a14:m>
                <m:oMathPara xmlns:m="http://schemas.openxmlformats.org/officeDocument/2006/math">
                  <m:oMathParaPr>
                    <m:jc m:val="center"/>
                  </m:oMathParaPr>
                  <m:oMath xmlns:m="http://schemas.openxmlformats.org/officeDocument/2006/math">
                    <m:r>
                      <a:rPr lang="fr-FR" sz="1100" i="1">
                        <a:latin typeface="Cambria Math" panose="02040503050406030204" pitchFamily="18" charset="0"/>
                        <a:ea typeface="Cambria Math" panose="02040503050406030204" pitchFamily="18" charset="0"/>
                      </a:rPr>
                      <m:t>≈</m:t>
                    </m:r>
                  </m:oMath>
                </m:oMathPara>
              </a14:m>
              <a:endParaRPr lang="fr-FR" sz="1100"/>
            </a:p>
          </xdr:txBody>
        </xdr:sp>
      </mc:Choice>
      <mc:Fallback>
        <xdr:sp macro="" textlink="">
          <xdr:nvSpPr>
            <xdr:cNvPr id="144" name="ZoneTexte 143">
              <a:extLst>
                <a:ext uri="{FF2B5EF4-FFF2-40B4-BE49-F238E27FC236}">
                  <a16:creationId xmlns:a16="http://schemas.microsoft.com/office/drawing/2014/main" id="{AC89431E-2CC3-2346-8A55-18FADA89DC4E}"/>
                </a:ext>
              </a:extLst>
            </xdr:cNvPr>
            <xdr:cNvSpPr txBox="1"/>
          </xdr:nvSpPr>
          <xdr:spPr>
            <a:xfrm>
              <a:off x="4862278" y="65884446"/>
              <a:ext cx="292100" cy="172227"/>
            </a:xfrm>
            <a:prstGeom prst="rect">
              <a:avLst/>
            </a:prstGeom>
            <a:noFill/>
          </xdr:spPr>
          <xdr:style>
            <a:lnRef idx="0">
              <a:scrgbClr r="0" g="0" b="0"/>
            </a:lnRef>
            <a:fillRef idx="0">
              <a:scrgbClr r="0" g="0" b="0"/>
            </a:fillRef>
            <a:effectRef idx="0">
              <a:scrgbClr r="0" g="0" b="0"/>
            </a:effectRef>
            <a:fontRef idx="minor">
              <a:schemeClr val="tx1"/>
            </a:fontRef>
          </xdr:style>
          <xdr:txBody>
            <a:bodyPr vertOverflow="clip" horzOverflow="clip" wrap="square" lIns="0" tIns="0" rIns="0" bIns="0" rtlCol="0" anchor="ctr">
              <a:spAutoFit/>
            </a:bodyPr>
            <a:lstStyle/>
            <a:p>
              <a:pPr/>
              <a:r>
                <a:rPr lang="fr-FR" sz="1100" i="0">
                  <a:latin typeface="Cambria Math" panose="02040503050406030204" pitchFamily="18" charset="0"/>
                  <a:ea typeface="Cambria Math" panose="02040503050406030204" pitchFamily="18" charset="0"/>
                </a:rPr>
                <a:t>≈</a:t>
              </a:r>
              <a:endParaRPr lang="fr-FR" sz="1100"/>
            </a:p>
          </xdr:txBody>
        </xdr:sp>
      </mc:Fallback>
    </mc:AlternateContent>
    <xdr:clientData/>
  </xdr:oneCellAnchor>
  <xdr:oneCellAnchor>
    <xdr:from>
      <xdr:col>8</xdr:col>
      <xdr:colOff>475005</xdr:colOff>
      <xdr:row>238</xdr:row>
      <xdr:rowOff>212855</xdr:rowOff>
    </xdr:from>
    <xdr:ext cx="292100" cy="172227"/>
    <mc:AlternateContent xmlns:mc="http://schemas.openxmlformats.org/markup-compatibility/2006">
      <mc:Choice xmlns:a14="http://schemas.microsoft.com/office/drawing/2010/main" Requires="a14">
        <xdr:sp macro="" textlink="">
          <xdr:nvSpPr>
            <xdr:cNvPr id="145" name="ZoneTexte 144">
              <a:extLst>
                <a:ext uri="{FF2B5EF4-FFF2-40B4-BE49-F238E27FC236}">
                  <a16:creationId xmlns:a16="http://schemas.microsoft.com/office/drawing/2014/main" id="{C82EAB21-0595-6B45-B0CB-07BCBF69C1B6}"/>
                </a:ext>
              </a:extLst>
            </xdr:cNvPr>
            <xdr:cNvSpPr txBox="1"/>
          </xdr:nvSpPr>
          <xdr:spPr>
            <a:xfrm>
              <a:off x="4862278" y="66125247"/>
              <a:ext cx="292100" cy="172227"/>
            </a:xfrm>
            <a:prstGeom prst="rect">
              <a:avLst/>
            </a:prstGeom>
            <a:noFill/>
          </xdr:spPr>
          <xdr:style>
            <a:lnRef idx="0">
              <a:scrgbClr r="0" g="0" b="0"/>
            </a:lnRef>
            <a:fillRef idx="0">
              <a:scrgbClr r="0" g="0" b="0"/>
            </a:fillRef>
            <a:effectRef idx="0">
              <a:scrgbClr r="0" g="0" b="0"/>
            </a:effectRef>
            <a:fontRef idx="minor">
              <a:schemeClr val="tx1"/>
            </a:fontRef>
          </xdr:style>
          <xdr:txBody>
            <a:bodyPr vertOverflow="clip" horzOverflow="clip" wrap="square" lIns="0" tIns="0" rIns="0" bIns="0" rtlCol="0" anchor="t">
              <a:spAutoFit/>
            </a:bodyPr>
            <a:lstStyle/>
            <a:p>
              <a:pPr/>
              <a14:m>
                <m:oMathPara xmlns:m="http://schemas.openxmlformats.org/officeDocument/2006/math">
                  <m:oMathParaPr>
                    <m:jc m:val="center"/>
                  </m:oMathParaPr>
                  <m:oMath xmlns:m="http://schemas.openxmlformats.org/officeDocument/2006/math">
                    <m:r>
                      <a:rPr lang="fr-FR" sz="1100" i="1">
                        <a:latin typeface="Cambria Math" panose="02040503050406030204" pitchFamily="18" charset="0"/>
                        <a:ea typeface="Cambria Math" panose="02040503050406030204" pitchFamily="18" charset="0"/>
                      </a:rPr>
                      <m:t>≈</m:t>
                    </m:r>
                  </m:oMath>
                </m:oMathPara>
              </a14:m>
              <a:endParaRPr lang="fr-FR" sz="1100"/>
            </a:p>
          </xdr:txBody>
        </xdr:sp>
      </mc:Choice>
      <mc:Fallback>
        <xdr:sp macro="" textlink="">
          <xdr:nvSpPr>
            <xdr:cNvPr id="145" name="ZoneTexte 144">
              <a:extLst>
                <a:ext uri="{FF2B5EF4-FFF2-40B4-BE49-F238E27FC236}">
                  <a16:creationId xmlns:a16="http://schemas.microsoft.com/office/drawing/2014/main" id="{C82EAB21-0595-6B45-B0CB-07BCBF69C1B6}"/>
                </a:ext>
              </a:extLst>
            </xdr:cNvPr>
            <xdr:cNvSpPr txBox="1"/>
          </xdr:nvSpPr>
          <xdr:spPr>
            <a:xfrm>
              <a:off x="4862278" y="66125247"/>
              <a:ext cx="292100" cy="172227"/>
            </a:xfrm>
            <a:prstGeom prst="rect">
              <a:avLst/>
            </a:prstGeom>
            <a:noFill/>
          </xdr:spPr>
          <xdr:style>
            <a:lnRef idx="0">
              <a:scrgbClr r="0" g="0" b="0"/>
            </a:lnRef>
            <a:fillRef idx="0">
              <a:scrgbClr r="0" g="0" b="0"/>
            </a:fillRef>
            <a:effectRef idx="0">
              <a:scrgbClr r="0" g="0" b="0"/>
            </a:effectRef>
            <a:fontRef idx="minor">
              <a:schemeClr val="tx1"/>
            </a:fontRef>
          </xdr:style>
          <xdr:txBody>
            <a:bodyPr vertOverflow="clip" horzOverflow="clip" wrap="square" lIns="0" tIns="0" rIns="0" bIns="0" rtlCol="0" anchor="t">
              <a:spAutoFit/>
            </a:bodyPr>
            <a:lstStyle/>
            <a:p>
              <a:pPr/>
              <a:r>
                <a:rPr lang="fr-FR" sz="1100" i="0">
                  <a:latin typeface="Cambria Math" panose="02040503050406030204" pitchFamily="18" charset="0"/>
                  <a:ea typeface="Cambria Math" panose="02040503050406030204" pitchFamily="18" charset="0"/>
                </a:rPr>
                <a:t>≈</a:t>
              </a:r>
              <a:endParaRPr lang="fr-FR" sz="1100"/>
            </a:p>
          </xdr:txBody>
        </xdr:sp>
      </mc:Fallback>
    </mc:AlternateContent>
    <xdr:clientData/>
  </xdr:oneCellAnchor>
  <xdr:oneCellAnchor>
    <xdr:from>
      <xdr:col>8</xdr:col>
      <xdr:colOff>475005</xdr:colOff>
      <xdr:row>239</xdr:row>
      <xdr:rowOff>172492</xdr:rowOff>
    </xdr:from>
    <xdr:ext cx="292100" cy="172227"/>
    <mc:AlternateContent xmlns:mc="http://schemas.openxmlformats.org/markup-compatibility/2006">
      <mc:Choice xmlns:a14="http://schemas.microsoft.com/office/drawing/2010/main" Requires="a14">
        <xdr:sp macro="" textlink="">
          <xdr:nvSpPr>
            <xdr:cNvPr id="146" name="ZoneTexte 145">
              <a:extLst>
                <a:ext uri="{FF2B5EF4-FFF2-40B4-BE49-F238E27FC236}">
                  <a16:creationId xmlns:a16="http://schemas.microsoft.com/office/drawing/2014/main" id="{63B597FF-8F05-EE47-9308-85F35DBD25E7}"/>
                </a:ext>
              </a:extLst>
            </xdr:cNvPr>
            <xdr:cNvSpPr txBox="1"/>
          </xdr:nvSpPr>
          <xdr:spPr>
            <a:xfrm>
              <a:off x="4862278" y="66327947"/>
              <a:ext cx="292100" cy="172227"/>
            </a:xfrm>
            <a:prstGeom prst="rect">
              <a:avLst/>
            </a:prstGeom>
            <a:noFill/>
          </xdr:spPr>
          <xdr:style>
            <a:lnRef idx="0">
              <a:scrgbClr r="0" g="0" b="0"/>
            </a:lnRef>
            <a:fillRef idx="0">
              <a:scrgbClr r="0" g="0" b="0"/>
            </a:fillRef>
            <a:effectRef idx="0">
              <a:scrgbClr r="0" g="0" b="0"/>
            </a:effectRef>
            <a:fontRef idx="minor">
              <a:schemeClr val="tx1"/>
            </a:fontRef>
          </xdr:style>
          <xdr:txBody>
            <a:bodyPr vertOverflow="clip" horzOverflow="clip" wrap="square" lIns="0" tIns="0" rIns="0" bIns="0" rtlCol="0" anchor="ctr">
              <a:spAutoFit/>
            </a:bodyPr>
            <a:lstStyle/>
            <a:p>
              <a:pPr/>
              <a14:m>
                <m:oMathPara xmlns:m="http://schemas.openxmlformats.org/officeDocument/2006/math">
                  <m:oMathParaPr>
                    <m:jc m:val="center"/>
                  </m:oMathParaPr>
                  <m:oMath xmlns:m="http://schemas.openxmlformats.org/officeDocument/2006/math">
                    <m:r>
                      <a:rPr lang="fr-FR" sz="1100" i="1">
                        <a:latin typeface="Cambria Math" panose="02040503050406030204" pitchFamily="18" charset="0"/>
                        <a:ea typeface="Cambria Math" panose="02040503050406030204" pitchFamily="18" charset="0"/>
                      </a:rPr>
                      <m:t>≈</m:t>
                    </m:r>
                  </m:oMath>
                </m:oMathPara>
              </a14:m>
              <a:endParaRPr lang="fr-FR" sz="1100"/>
            </a:p>
          </xdr:txBody>
        </xdr:sp>
      </mc:Choice>
      <mc:Fallback>
        <xdr:sp macro="" textlink="">
          <xdr:nvSpPr>
            <xdr:cNvPr id="146" name="ZoneTexte 145">
              <a:extLst>
                <a:ext uri="{FF2B5EF4-FFF2-40B4-BE49-F238E27FC236}">
                  <a16:creationId xmlns:a16="http://schemas.microsoft.com/office/drawing/2014/main" id="{63B597FF-8F05-EE47-9308-85F35DBD25E7}"/>
                </a:ext>
              </a:extLst>
            </xdr:cNvPr>
            <xdr:cNvSpPr txBox="1"/>
          </xdr:nvSpPr>
          <xdr:spPr>
            <a:xfrm>
              <a:off x="4862278" y="66327947"/>
              <a:ext cx="292100" cy="172227"/>
            </a:xfrm>
            <a:prstGeom prst="rect">
              <a:avLst/>
            </a:prstGeom>
            <a:noFill/>
          </xdr:spPr>
          <xdr:style>
            <a:lnRef idx="0">
              <a:scrgbClr r="0" g="0" b="0"/>
            </a:lnRef>
            <a:fillRef idx="0">
              <a:scrgbClr r="0" g="0" b="0"/>
            </a:fillRef>
            <a:effectRef idx="0">
              <a:scrgbClr r="0" g="0" b="0"/>
            </a:effectRef>
            <a:fontRef idx="minor">
              <a:schemeClr val="tx1"/>
            </a:fontRef>
          </xdr:style>
          <xdr:txBody>
            <a:bodyPr vertOverflow="clip" horzOverflow="clip" wrap="square" lIns="0" tIns="0" rIns="0" bIns="0" rtlCol="0" anchor="ctr">
              <a:spAutoFit/>
            </a:bodyPr>
            <a:lstStyle/>
            <a:p>
              <a:pPr/>
              <a:r>
                <a:rPr lang="fr-FR" sz="1100" i="0">
                  <a:latin typeface="Cambria Math" panose="02040503050406030204" pitchFamily="18" charset="0"/>
                  <a:ea typeface="Cambria Math" panose="02040503050406030204" pitchFamily="18" charset="0"/>
                </a:rPr>
                <a:t>≈</a:t>
              </a:r>
              <a:endParaRPr lang="fr-FR" sz="1100"/>
            </a:p>
          </xdr:txBody>
        </xdr:sp>
      </mc:Fallback>
    </mc:AlternateContent>
    <xdr:clientData/>
  </xdr:oneCellAnchor>
  <xdr:oneCellAnchor>
    <xdr:from>
      <xdr:col>8</xdr:col>
      <xdr:colOff>487705</xdr:colOff>
      <xdr:row>240</xdr:row>
      <xdr:rowOff>107230</xdr:rowOff>
    </xdr:from>
    <xdr:ext cx="292100" cy="172227"/>
    <mc:AlternateContent xmlns:mc="http://schemas.openxmlformats.org/markup-compatibility/2006">
      <mc:Choice xmlns:a14="http://schemas.microsoft.com/office/drawing/2010/main" Requires="a14">
        <xdr:sp macro="" textlink="">
          <xdr:nvSpPr>
            <xdr:cNvPr id="147" name="ZoneTexte 146">
              <a:extLst>
                <a:ext uri="{FF2B5EF4-FFF2-40B4-BE49-F238E27FC236}">
                  <a16:creationId xmlns:a16="http://schemas.microsoft.com/office/drawing/2014/main" id="{A3ACE4A0-CE1C-A346-9D6B-B6CD19FA1023}"/>
                </a:ext>
              </a:extLst>
            </xdr:cNvPr>
            <xdr:cNvSpPr txBox="1"/>
          </xdr:nvSpPr>
          <xdr:spPr>
            <a:xfrm>
              <a:off x="4874978" y="66505747"/>
              <a:ext cx="292100" cy="172227"/>
            </a:xfrm>
            <a:prstGeom prst="rect">
              <a:avLst/>
            </a:prstGeom>
            <a:noFill/>
          </xdr:spPr>
          <xdr:style>
            <a:lnRef idx="0">
              <a:scrgbClr r="0" g="0" b="0"/>
            </a:lnRef>
            <a:fillRef idx="0">
              <a:scrgbClr r="0" g="0" b="0"/>
            </a:fillRef>
            <a:effectRef idx="0">
              <a:scrgbClr r="0" g="0" b="0"/>
            </a:effectRef>
            <a:fontRef idx="minor">
              <a:schemeClr val="tx1"/>
            </a:fontRef>
          </xdr:style>
          <xdr:txBody>
            <a:bodyPr vertOverflow="clip" horzOverflow="clip" wrap="square" lIns="0" tIns="0" rIns="0" bIns="0" rtlCol="0" anchor="t">
              <a:spAutoFit/>
            </a:bodyPr>
            <a:lstStyle/>
            <a:p>
              <a:pPr/>
              <a14:m>
                <m:oMathPara xmlns:m="http://schemas.openxmlformats.org/officeDocument/2006/math">
                  <m:oMathParaPr>
                    <m:jc m:val="center"/>
                  </m:oMathParaPr>
                  <m:oMath xmlns:m="http://schemas.openxmlformats.org/officeDocument/2006/math">
                    <m:r>
                      <a:rPr lang="fr-FR" sz="1100" i="1">
                        <a:latin typeface="Cambria Math" panose="02040503050406030204" pitchFamily="18" charset="0"/>
                        <a:ea typeface="Cambria Math" panose="02040503050406030204" pitchFamily="18" charset="0"/>
                      </a:rPr>
                      <m:t>≈</m:t>
                    </m:r>
                  </m:oMath>
                </m:oMathPara>
              </a14:m>
              <a:endParaRPr lang="fr-FR" sz="1100"/>
            </a:p>
          </xdr:txBody>
        </xdr:sp>
      </mc:Choice>
      <mc:Fallback>
        <xdr:sp macro="" textlink="">
          <xdr:nvSpPr>
            <xdr:cNvPr id="147" name="ZoneTexte 146">
              <a:extLst>
                <a:ext uri="{FF2B5EF4-FFF2-40B4-BE49-F238E27FC236}">
                  <a16:creationId xmlns:a16="http://schemas.microsoft.com/office/drawing/2014/main" id="{A3ACE4A0-CE1C-A346-9D6B-B6CD19FA1023}"/>
                </a:ext>
              </a:extLst>
            </xdr:cNvPr>
            <xdr:cNvSpPr txBox="1"/>
          </xdr:nvSpPr>
          <xdr:spPr>
            <a:xfrm>
              <a:off x="4874978" y="66505747"/>
              <a:ext cx="292100" cy="172227"/>
            </a:xfrm>
            <a:prstGeom prst="rect">
              <a:avLst/>
            </a:prstGeom>
            <a:noFill/>
          </xdr:spPr>
          <xdr:style>
            <a:lnRef idx="0">
              <a:scrgbClr r="0" g="0" b="0"/>
            </a:lnRef>
            <a:fillRef idx="0">
              <a:scrgbClr r="0" g="0" b="0"/>
            </a:fillRef>
            <a:effectRef idx="0">
              <a:scrgbClr r="0" g="0" b="0"/>
            </a:effectRef>
            <a:fontRef idx="minor">
              <a:schemeClr val="tx1"/>
            </a:fontRef>
          </xdr:style>
          <xdr:txBody>
            <a:bodyPr vertOverflow="clip" horzOverflow="clip" wrap="square" lIns="0" tIns="0" rIns="0" bIns="0" rtlCol="0" anchor="t">
              <a:spAutoFit/>
            </a:bodyPr>
            <a:lstStyle/>
            <a:p>
              <a:pPr/>
              <a:r>
                <a:rPr lang="fr-FR" sz="1100" i="0">
                  <a:latin typeface="Cambria Math" panose="02040503050406030204" pitchFamily="18" charset="0"/>
                  <a:ea typeface="Cambria Math" panose="02040503050406030204" pitchFamily="18" charset="0"/>
                </a:rPr>
                <a:t>≈</a:t>
              </a:r>
              <a:endParaRPr lang="fr-FR" sz="1100"/>
            </a:p>
          </xdr:txBody>
        </xdr:sp>
      </mc:Fallback>
    </mc:AlternateContent>
    <xdr:clientData/>
  </xdr:oneCellAnchor>
  <xdr:oneCellAnchor>
    <xdr:from>
      <xdr:col>8</xdr:col>
      <xdr:colOff>487705</xdr:colOff>
      <xdr:row>241</xdr:row>
      <xdr:rowOff>67327</xdr:rowOff>
    </xdr:from>
    <xdr:ext cx="292100" cy="172227"/>
    <mc:AlternateContent xmlns:mc="http://schemas.openxmlformats.org/markup-compatibility/2006">
      <mc:Choice xmlns:a14="http://schemas.microsoft.com/office/drawing/2010/main" Requires="a14">
        <xdr:sp macro="" textlink="">
          <xdr:nvSpPr>
            <xdr:cNvPr id="148" name="ZoneTexte 147">
              <a:extLst>
                <a:ext uri="{FF2B5EF4-FFF2-40B4-BE49-F238E27FC236}">
                  <a16:creationId xmlns:a16="http://schemas.microsoft.com/office/drawing/2014/main" id="{893C6279-E15D-0340-AB45-091DA8490037}"/>
                </a:ext>
              </a:extLst>
            </xdr:cNvPr>
            <xdr:cNvSpPr txBox="1"/>
          </xdr:nvSpPr>
          <xdr:spPr>
            <a:xfrm>
              <a:off x="4874978" y="66708906"/>
              <a:ext cx="292100" cy="172227"/>
            </a:xfrm>
            <a:prstGeom prst="rect">
              <a:avLst/>
            </a:prstGeom>
            <a:noFill/>
          </xdr:spPr>
          <xdr:style>
            <a:lnRef idx="0">
              <a:scrgbClr r="0" g="0" b="0"/>
            </a:lnRef>
            <a:fillRef idx="0">
              <a:scrgbClr r="0" g="0" b="0"/>
            </a:fillRef>
            <a:effectRef idx="0">
              <a:scrgbClr r="0" g="0" b="0"/>
            </a:effectRef>
            <a:fontRef idx="minor">
              <a:schemeClr val="tx1"/>
            </a:fontRef>
          </xdr:style>
          <xdr:txBody>
            <a:bodyPr vertOverflow="clip" horzOverflow="clip" wrap="square" lIns="0" tIns="0" rIns="0" bIns="0" rtlCol="0" anchor="ctr">
              <a:spAutoFit/>
            </a:bodyPr>
            <a:lstStyle/>
            <a:p>
              <a:pPr/>
              <a14:m>
                <m:oMathPara xmlns:m="http://schemas.openxmlformats.org/officeDocument/2006/math">
                  <m:oMathParaPr>
                    <m:jc m:val="center"/>
                  </m:oMathParaPr>
                  <m:oMath xmlns:m="http://schemas.openxmlformats.org/officeDocument/2006/math">
                    <m:r>
                      <a:rPr lang="fr-FR" sz="1100" i="1">
                        <a:latin typeface="Cambria Math" panose="02040503050406030204" pitchFamily="18" charset="0"/>
                        <a:ea typeface="Cambria Math" panose="02040503050406030204" pitchFamily="18" charset="0"/>
                      </a:rPr>
                      <m:t>≈</m:t>
                    </m:r>
                  </m:oMath>
                </m:oMathPara>
              </a14:m>
              <a:endParaRPr lang="fr-FR" sz="1100"/>
            </a:p>
          </xdr:txBody>
        </xdr:sp>
      </mc:Choice>
      <mc:Fallback>
        <xdr:sp macro="" textlink="">
          <xdr:nvSpPr>
            <xdr:cNvPr id="148" name="ZoneTexte 147">
              <a:extLst>
                <a:ext uri="{FF2B5EF4-FFF2-40B4-BE49-F238E27FC236}">
                  <a16:creationId xmlns:a16="http://schemas.microsoft.com/office/drawing/2014/main" id="{893C6279-E15D-0340-AB45-091DA8490037}"/>
                </a:ext>
              </a:extLst>
            </xdr:cNvPr>
            <xdr:cNvSpPr txBox="1"/>
          </xdr:nvSpPr>
          <xdr:spPr>
            <a:xfrm>
              <a:off x="4874978" y="66708906"/>
              <a:ext cx="292100" cy="172227"/>
            </a:xfrm>
            <a:prstGeom prst="rect">
              <a:avLst/>
            </a:prstGeom>
            <a:noFill/>
          </xdr:spPr>
          <xdr:style>
            <a:lnRef idx="0">
              <a:scrgbClr r="0" g="0" b="0"/>
            </a:lnRef>
            <a:fillRef idx="0">
              <a:scrgbClr r="0" g="0" b="0"/>
            </a:fillRef>
            <a:effectRef idx="0">
              <a:scrgbClr r="0" g="0" b="0"/>
            </a:effectRef>
            <a:fontRef idx="minor">
              <a:schemeClr val="tx1"/>
            </a:fontRef>
          </xdr:style>
          <xdr:txBody>
            <a:bodyPr vertOverflow="clip" horzOverflow="clip" wrap="square" lIns="0" tIns="0" rIns="0" bIns="0" rtlCol="0" anchor="ctr">
              <a:spAutoFit/>
            </a:bodyPr>
            <a:lstStyle/>
            <a:p>
              <a:pPr/>
              <a:r>
                <a:rPr lang="fr-FR" sz="1100" i="0">
                  <a:latin typeface="Cambria Math" panose="02040503050406030204" pitchFamily="18" charset="0"/>
                  <a:ea typeface="Cambria Math" panose="02040503050406030204" pitchFamily="18" charset="0"/>
                </a:rPr>
                <a:t>≈</a:t>
              </a:r>
              <a:endParaRPr lang="fr-FR" sz="1100"/>
            </a:p>
          </xdr:txBody>
        </xdr:sp>
      </mc:Fallback>
    </mc:AlternateContent>
    <xdr:clientData/>
  </xdr:oneCellAnchor>
  <xdr:oneCellAnchor>
    <xdr:from>
      <xdr:col>8</xdr:col>
      <xdr:colOff>506421</xdr:colOff>
      <xdr:row>242</xdr:row>
      <xdr:rowOff>31354</xdr:rowOff>
    </xdr:from>
    <xdr:ext cx="292100" cy="172227"/>
    <mc:AlternateContent xmlns:mc="http://schemas.openxmlformats.org/markup-compatibility/2006">
      <mc:Choice xmlns:a14="http://schemas.microsoft.com/office/drawing/2010/main" Requires="a14">
        <xdr:sp macro="" textlink="">
          <xdr:nvSpPr>
            <xdr:cNvPr id="149" name="ZoneTexte 148">
              <a:extLst>
                <a:ext uri="{FF2B5EF4-FFF2-40B4-BE49-F238E27FC236}">
                  <a16:creationId xmlns:a16="http://schemas.microsoft.com/office/drawing/2014/main" id="{F87565C8-10F7-AE44-AD86-8B881652B647}"/>
                </a:ext>
              </a:extLst>
            </xdr:cNvPr>
            <xdr:cNvSpPr txBox="1"/>
          </xdr:nvSpPr>
          <xdr:spPr>
            <a:xfrm>
              <a:off x="4893694" y="66915995"/>
              <a:ext cx="292100" cy="172227"/>
            </a:xfrm>
            <a:prstGeom prst="rect">
              <a:avLst/>
            </a:prstGeom>
            <a:noFill/>
          </xdr:spPr>
          <xdr:style>
            <a:lnRef idx="0">
              <a:scrgbClr r="0" g="0" b="0"/>
            </a:lnRef>
            <a:fillRef idx="0">
              <a:scrgbClr r="0" g="0" b="0"/>
            </a:fillRef>
            <a:effectRef idx="0">
              <a:scrgbClr r="0" g="0" b="0"/>
            </a:effectRef>
            <a:fontRef idx="minor">
              <a:schemeClr val="tx1"/>
            </a:fontRef>
          </xdr:style>
          <xdr:txBody>
            <a:bodyPr vertOverflow="clip" horzOverflow="clip" wrap="square" lIns="0" tIns="0" rIns="0" bIns="0" rtlCol="0" anchor="ctr">
              <a:spAutoFit/>
            </a:bodyPr>
            <a:lstStyle/>
            <a:p>
              <a:pPr/>
              <a14:m>
                <m:oMathPara xmlns:m="http://schemas.openxmlformats.org/officeDocument/2006/math">
                  <m:oMathParaPr>
                    <m:jc m:val="center"/>
                  </m:oMathParaPr>
                  <m:oMath xmlns:m="http://schemas.openxmlformats.org/officeDocument/2006/math">
                    <m:r>
                      <a:rPr lang="fr-FR" sz="1100" i="1">
                        <a:latin typeface="Cambria Math" panose="02040503050406030204" pitchFamily="18" charset="0"/>
                        <a:ea typeface="Cambria Math" panose="02040503050406030204" pitchFamily="18" charset="0"/>
                      </a:rPr>
                      <m:t>≈</m:t>
                    </m:r>
                  </m:oMath>
                </m:oMathPara>
              </a14:m>
              <a:endParaRPr lang="fr-FR" sz="1100"/>
            </a:p>
          </xdr:txBody>
        </xdr:sp>
      </mc:Choice>
      <mc:Fallback>
        <xdr:sp macro="" textlink="">
          <xdr:nvSpPr>
            <xdr:cNvPr id="149" name="ZoneTexte 148">
              <a:extLst>
                <a:ext uri="{FF2B5EF4-FFF2-40B4-BE49-F238E27FC236}">
                  <a16:creationId xmlns:a16="http://schemas.microsoft.com/office/drawing/2014/main" id="{F87565C8-10F7-AE44-AD86-8B881652B647}"/>
                </a:ext>
              </a:extLst>
            </xdr:cNvPr>
            <xdr:cNvSpPr txBox="1"/>
          </xdr:nvSpPr>
          <xdr:spPr>
            <a:xfrm>
              <a:off x="4893694" y="66915995"/>
              <a:ext cx="292100" cy="172227"/>
            </a:xfrm>
            <a:prstGeom prst="rect">
              <a:avLst/>
            </a:prstGeom>
            <a:noFill/>
          </xdr:spPr>
          <xdr:style>
            <a:lnRef idx="0">
              <a:scrgbClr r="0" g="0" b="0"/>
            </a:lnRef>
            <a:fillRef idx="0">
              <a:scrgbClr r="0" g="0" b="0"/>
            </a:fillRef>
            <a:effectRef idx="0">
              <a:scrgbClr r="0" g="0" b="0"/>
            </a:effectRef>
            <a:fontRef idx="minor">
              <a:schemeClr val="tx1"/>
            </a:fontRef>
          </xdr:style>
          <xdr:txBody>
            <a:bodyPr vertOverflow="clip" horzOverflow="clip" wrap="square" lIns="0" tIns="0" rIns="0" bIns="0" rtlCol="0" anchor="ctr">
              <a:spAutoFit/>
            </a:bodyPr>
            <a:lstStyle/>
            <a:p>
              <a:pPr/>
              <a:r>
                <a:rPr lang="fr-FR" sz="1100" i="0">
                  <a:latin typeface="Cambria Math" panose="02040503050406030204" pitchFamily="18" charset="0"/>
                  <a:ea typeface="Cambria Math" panose="02040503050406030204" pitchFamily="18" charset="0"/>
                </a:rPr>
                <a:t>≈</a:t>
              </a:r>
              <a:endParaRPr lang="fr-FR" sz="1100"/>
            </a:p>
          </xdr:txBody>
        </xdr:sp>
      </mc:Fallback>
    </mc:AlternateContent>
    <xdr:clientData/>
  </xdr:oneCellAnchor>
</xdr:wsDr>
</file>

<file path=xl/theme/theme1.xml><?xml version="1.0" encoding="utf-8"?>
<a:theme xmlns:a="http://schemas.openxmlformats.org/drawingml/2006/main" name="Thème Office 2013 – 2022">
  <a:themeElements>
    <a:clrScheme name="Office 2013 - 2022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 2013 - 2022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 2013 - 2022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2013 - 2022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9BB3C65E-D24D-DC41-B76F-AF3317E8BEBB}">
  <dimension ref="A1:O390"/>
  <sheetViews>
    <sheetView showGridLines="0" tabSelected="1" view="pageLayout" topLeftCell="A162" zoomScale="163" zoomScaleNormal="100" zoomScalePageLayoutView="163" workbookViewId="0">
      <selection activeCell="L169" sqref="L169"/>
    </sheetView>
  </sheetViews>
  <sheetFormatPr baseColWidth="10" defaultColWidth="10.6640625" defaultRowHeight="16"/>
  <cols>
    <col min="1" max="1" width="7.33203125" style="1" customWidth="1"/>
    <col min="2" max="2" width="6.33203125" style="1" customWidth="1"/>
    <col min="3" max="3" width="7.1640625" style="1" customWidth="1"/>
    <col min="4" max="4" width="6.33203125" style="1" customWidth="1"/>
    <col min="5" max="5" width="8.33203125" style="1" customWidth="1"/>
    <col min="6" max="6" width="3.33203125" style="1" customWidth="1"/>
    <col min="7" max="7" width="6.6640625" style="1" customWidth="1"/>
    <col min="8" max="8" width="5.33203125" style="1" customWidth="1"/>
    <col min="9" max="9" width="7.6640625" style="1" customWidth="1"/>
    <col min="10" max="10" width="4.83203125" style="1" customWidth="1"/>
    <col min="11" max="11" width="8.33203125" style="1" customWidth="1"/>
    <col min="12" max="16384" width="10.6640625" style="1"/>
  </cols>
  <sheetData>
    <row r="1" spans="1:11" ht="16" customHeight="1">
      <c r="A1" s="26" t="s">
        <v>14</v>
      </c>
      <c r="B1" s="26"/>
      <c r="C1" s="26"/>
      <c r="D1" s="26"/>
      <c r="E1" s="26"/>
      <c r="F1" s="26"/>
      <c r="G1" s="26"/>
      <c r="H1" s="26"/>
      <c r="I1" s="26"/>
      <c r="J1" s="26"/>
      <c r="K1" s="26"/>
    </row>
    <row r="2" spans="1:11" s="6" customFormat="1" ht="19" customHeight="1">
      <c r="A2" s="6">
        <f ca="1">RANDBETWEEN(10,99)</f>
        <v>50</v>
      </c>
      <c r="B2" s="7" t="s">
        <v>9</v>
      </c>
      <c r="C2" s="8">
        <v>9</v>
      </c>
      <c r="D2" s="7" t="s">
        <v>1</v>
      </c>
      <c r="E2" s="9" t="s">
        <v>10</v>
      </c>
      <c r="F2" s="10"/>
      <c r="G2" s="6">
        <f ca="1">RANDBETWEEN(10,99)</f>
        <v>59</v>
      </c>
      <c r="H2" s="7" t="s">
        <v>11</v>
      </c>
      <c r="I2" s="6">
        <v>9</v>
      </c>
      <c r="J2" s="7" t="s">
        <v>1</v>
      </c>
      <c r="K2" s="9" t="s">
        <v>10</v>
      </c>
    </row>
    <row r="3" spans="1:11" s="6" customFormat="1" ht="19">
      <c r="A3" s="6">
        <f t="shared" ref="A3:A6" ca="1" si="0">RANDBETWEEN(10,99)</f>
        <v>24</v>
      </c>
      <c r="B3" s="7" t="s">
        <v>9</v>
      </c>
      <c r="C3" s="8">
        <v>9</v>
      </c>
      <c r="D3" s="7" t="s">
        <v>1</v>
      </c>
      <c r="E3" s="9" t="s">
        <v>10</v>
      </c>
      <c r="F3" s="10"/>
      <c r="G3" s="6">
        <f t="shared" ref="G3:G6" ca="1" si="1">RANDBETWEEN(10,99)</f>
        <v>75</v>
      </c>
      <c r="H3" s="7" t="s">
        <v>11</v>
      </c>
      <c r="I3" s="6">
        <v>9</v>
      </c>
      <c r="J3" s="7" t="s">
        <v>1</v>
      </c>
      <c r="K3" s="9" t="s">
        <v>10</v>
      </c>
    </row>
    <row r="4" spans="1:11" s="6" customFormat="1" ht="19">
      <c r="A4" s="6">
        <f t="shared" ca="1" si="0"/>
        <v>58</v>
      </c>
      <c r="B4" s="7" t="s">
        <v>9</v>
      </c>
      <c r="C4" s="8">
        <v>9</v>
      </c>
      <c r="D4" s="7" t="s">
        <v>1</v>
      </c>
      <c r="E4" s="9" t="s">
        <v>10</v>
      </c>
      <c r="F4" s="10"/>
      <c r="G4" s="6">
        <f t="shared" ca="1" si="1"/>
        <v>96</v>
      </c>
      <c r="H4" s="7" t="s">
        <v>11</v>
      </c>
      <c r="I4" s="6">
        <v>9</v>
      </c>
      <c r="J4" s="7" t="s">
        <v>1</v>
      </c>
      <c r="K4" s="9" t="s">
        <v>10</v>
      </c>
    </row>
    <row r="5" spans="1:11" s="6" customFormat="1" ht="19">
      <c r="A5" s="6">
        <f t="shared" ca="1" si="0"/>
        <v>32</v>
      </c>
      <c r="B5" s="7" t="s">
        <v>9</v>
      </c>
      <c r="C5" s="8">
        <v>9</v>
      </c>
      <c r="D5" s="7" t="s">
        <v>1</v>
      </c>
      <c r="E5" s="9" t="s">
        <v>10</v>
      </c>
      <c r="F5" s="10"/>
      <c r="G5" s="6">
        <f t="shared" ca="1" si="1"/>
        <v>49</v>
      </c>
      <c r="H5" s="7" t="s">
        <v>11</v>
      </c>
      <c r="I5" s="6">
        <v>9</v>
      </c>
      <c r="J5" s="7" t="s">
        <v>1</v>
      </c>
      <c r="K5" s="9" t="s">
        <v>10</v>
      </c>
    </row>
    <row r="6" spans="1:11" s="6" customFormat="1" ht="19">
      <c r="A6" s="6">
        <f t="shared" ca="1" si="0"/>
        <v>66</v>
      </c>
      <c r="B6" s="7" t="s">
        <v>9</v>
      </c>
      <c r="C6" s="8">
        <v>9</v>
      </c>
      <c r="D6" s="7" t="s">
        <v>1</v>
      </c>
      <c r="E6" s="9" t="s">
        <v>10</v>
      </c>
      <c r="F6" s="10"/>
      <c r="G6" s="6">
        <f t="shared" ca="1" si="1"/>
        <v>35</v>
      </c>
      <c r="H6" s="7" t="s">
        <v>11</v>
      </c>
      <c r="I6" s="6">
        <v>9</v>
      </c>
      <c r="J6" s="7" t="s">
        <v>1</v>
      </c>
      <c r="K6" s="9" t="s">
        <v>10</v>
      </c>
    </row>
    <row r="7" spans="1:11" s="6" customFormat="1" ht="19">
      <c r="A7" s="6">
        <f ca="1">RANDBETWEEN(10,99)</f>
        <v>45</v>
      </c>
      <c r="B7" s="7" t="s">
        <v>9</v>
      </c>
      <c r="C7" s="8">
        <v>9</v>
      </c>
      <c r="D7" s="7" t="s">
        <v>1</v>
      </c>
      <c r="E7" s="9" t="s">
        <v>10</v>
      </c>
      <c r="F7" s="10"/>
      <c r="G7" s="6">
        <f ca="1">RANDBETWEEN(10,99)</f>
        <v>32</v>
      </c>
      <c r="H7" s="7" t="s">
        <v>11</v>
      </c>
      <c r="I7" s="6">
        <v>9</v>
      </c>
      <c r="J7" s="7" t="s">
        <v>1</v>
      </c>
      <c r="K7" s="9" t="s">
        <v>10</v>
      </c>
    </row>
    <row r="8" spans="1:11" s="6" customFormat="1" ht="19">
      <c r="A8" s="6">
        <f ca="1">RANDBETWEEN(100,999)</f>
        <v>535</v>
      </c>
      <c r="B8" s="7" t="s">
        <v>9</v>
      </c>
      <c r="C8" s="8">
        <v>9</v>
      </c>
      <c r="D8" s="7" t="s">
        <v>1</v>
      </c>
      <c r="E8" s="9" t="s">
        <v>10</v>
      </c>
      <c r="F8" s="10"/>
      <c r="G8" s="6">
        <f ca="1">RANDBETWEEN(100,999)</f>
        <v>361</v>
      </c>
      <c r="H8" s="7" t="s">
        <v>11</v>
      </c>
      <c r="I8" s="6">
        <v>9</v>
      </c>
      <c r="J8" s="7" t="s">
        <v>1</v>
      </c>
      <c r="K8" s="9" t="s">
        <v>10</v>
      </c>
    </row>
    <row r="9" spans="1:11" s="6" customFormat="1" ht="19">
      <c r="A9" s="6">
        <f t="shared" ref="A9:A11" ca="1" si="2">RANDBETWEEN(100,999)</f>
        <v>523</v>
      </c>
      <c r="B9" s="7" t="s">
        <v>9</v>
      </c>
      <c r="C9" s="8">
        <v>9</v>
      </c>
      <c r="D9" s="7" t="s">
        <v>1</v>
      </c>
      <c r="E9" s="9" t="s">
        <v>10</v>
      </c>
      <c r="F9" s="10"/>
      <c r="G9" s="6">
        <f t="shared" ref="G9:G11" ca="1" si="3">RANDBETWEEN(100,999)</f>
        <v>391</v>
      </c>
      <c r="H9" s="7" t="s">
        <v>11</v>
      </c>
      <c r="I9" s="6">
        <v>9</v>
      </c>
      <c r="J9" s="7" t="s">
        <v>1</v>
      </c>
      <c r="K9" s="9" t="s">
        <v>10</v>
      </c>
    </row>
    <row r="10" spans="1:11" s="6" customFormat="1" ht="19">
      <c r="A10" s="6">
        <f t="shared" ca="1" si="2"/>
        <v>445</v>
      </c>
      <c r="B10" s="7" t="s">
        <v>9</v>
      </c>
      <c r="C10" s="8">
        <v>9</v>
      </c>
      <c r="D10" s="7" t="s">
        <v>1</v>
      </c>
      <c r="E10" s="9" t="s">
        <v>10</v>
      </c>
      <c r="F10" s="10"/>
      <c r="G10" s="6">
        <f t="shared" ca="1" si="3"/>
        <v>424</v>
      </c>
      <c r="H10" s="7" t="s">
        <v>11</v>
      </c>
      <c r="I10" s="6">
        <v>9</v>
      </c>
      <c r="J10" s="7" t="s">
        <v>1</v>
      </c>
      <c r="K10" s="9" t="s">
        <v>10</v>
      </c>
    </row>
    <row r="11" spans="1:11" s="6" customFormat="1" ht="19">
      <c r="A11" s="6">
        <f t="shared" ca="1" si="2"/>
        <v>166</v>
      </c>
      <c r="B11" s="7" t="s">
        <v>9</v>
      </c>
      <c r="C11" s="8">
        <v>9</v>
      </c>
      <c r="D11" s="7" t="s">
        <v>1</v>
      </c>
      <c r="E11" s="9" t="s">
        <v>10</v>
      </c>
      <c r="F11" s="10"/>
      <c r="G11" s="6">
        <f t="shared" ca="1" si="3"/>
        <v>976</v>
      </c>
      <c r="H11" s="7" t="s">
        <v>11</v>
      </c>
      <c r="I11" s="6">
        <v>9</v>
      </c>
      <c r="J11" s="7" t="s">
        <v>1</v>
      </c>
      <c r="K11" s="9" t="s">
        <v>10</v>
      </c>
    </row>
    <row r="12" spans="1:11">
      <c r="B12" s="5"/>
      <c r="C12" s="3"/>
      <c r="D12" s="5"/>
      <c r="E12" s="2"/>
      <c r="H12" s="5"/>
      <c r="I12" s="3"/>
      <c r="J12" s="5"/>
      <c r="K12" s="2"/>
    </row>
    <row r="13" spans="1:11" ht="17">
      <c r="A13" s="27" t="s">
        <v>15</v>
      </c>
      <c r="B13" s="27"/>
      <c r="C13" s="27"/>
      <c r="D13" s="27"/>
      <c r="E13" s="27"/>
      <c r="F13" s="27"/>
      <c r="G13" s="27"/>
      <c r="H13" s="27"/>
      <c r="I13" s="27"/>
      <c r="J13" s="27"/>
      <c r="K13" s="27"/>
    </row>
    <row r="14" spans="1:11" s="11" customFormat="1" ht="19" customHeight="1">
      <c r="A14" s="11">
        <f ca="1">RANDBETWEEN(6,90)</f>
        <v>59</v>
      </c>
      <c r="B14" s="12" t="s">
        <v>9</v>
      </c>
      <c r="C14" s="13" t="s">
        <v>2</v>
      </c>
      <c r="D14" s="12" t="s">
        <v>1</v>
      </c>
      <c r="E14" s="14">
        <v>100</v>
      </c>
      <c r="F14" s="15"/>
      <c r="G14" s="11">
        <f ca="1">RANDBETWEEN(6,90)</f>
        <v>14</v>
      </c>
      <c r="H14" s="12" t="s">
        <v>9</v>
      </c>
      <c r="I14" s="13" t="s">
        <v>2</v>
      </c>
      <c r="J14" s="12" t="s">
        <v>1</v>
      </c>
      <c r="K14" s="14">
        <v>100</v>
      </c>
    </row>
    <row r="15" spans="1:11" s="11" customFormat="1" ht="19">
      <c r="A15" s="11">
        <f t="shared" ref="A15:A23" ca="1" si="4">RANDBETWEEN(6,90)</f>
        <v>42</v>
      </c>
      <c r="B15" s="12" t="s">
        <v>9</v>
      </c>
      <c r="C15" s="13" t="s">
        <v>2</v>
      </c>
      <c r="D15" s="12" t="s">
        <v>1</v>
      </c>
      <c r="E15" s="14">
        <v>100</v>
      </c>
      <c r="F15" s="15"/>
      <c r="G15" s="11">
        <f t="shared" ref="G15:G23" ca="1" si="5">RANDBETWEEN(6,90)</f>
        <v>79</v>
      </c>
      <c r="H15" s="12" t="s">
        <v>9</v>
      </c>
      <c r="I15" s="13" t="s">
        <v>2</v>
      </c>
      <c r="J15" s="12" t="s">
        <v>1</v>
      </c>
      <c r="K15" s="14">
        <v>100</v>
      </c>
    </row>
    <row r="16" spans="1:11" s="11" customFormat="1" ht="19">
      <c r="A16" s="11">
        <f t="shared" ca="1" si="4"/>
        <v>75</v>
      </c>
      <c r="B16" s="12" t="s">
        <v>9</v>
      </c>
      <c r="C16" s="13" t="s">
        <v>2</v>
      </c>
      <c r="D16" s="12" t="s">
        <v>1</v>
      </c>
      <c r="E16" s="14">
        <v>100</v>
      </c>
      <c r="F16" s="15"/>
      <c r="G16" s="11">
        <f t="shared" ca="1" si="5"/>
        <v>77</v>
      </c>
      <c r="H16" s="12" t="s">
        <v>9</v>
      </c>
      <c r="I16" s="13" t="s">
        <v>2</v>
      </c>
      <c r="J16" s="12" t="s">
        <v>1</v>
      </c>
      <c r="K16" s="14">
        <v>100</v>
      </c>
    </row>
    <row r="17" spans="1:11" s="11" customFormat="1" ht="19">
      <c r="A17" s="11">
        <f t="shared" ca="1" si="4"/>
        <v>60</v>
      </c>
      <c r="B17" s="12" t="s">
        <v>9</v>
      </c>
      <c r="C17" s="13" t="s">
        <v>2</v>
      </c>
      <c r="D17" s="12" t="s">
        <v>1</v>
      </c>
      <c r="E17" s="14">
        <v>100</v>
      </c>
      <c r="F17" s="15"/>
      <c r="G17" s="11">
        <f t="shared" ca="1" si="5"/>
        <v>20</v>
      </c>
      <c r="H17" s="12" t="s">
        <v>9</v>
      </c>
      <c r="I17" s="13" t="s">
        <v>2</v>
      </c>
      <c r="J17" s="12" t="s">
        <v>1</v>
      </c>
      <c r="K17" s="14">
        <v>100</v>
      </c>
    </row>
    <row r="18" spans="1:11" s="11" customFormat="1" ht="19">
      <c r="A18" s="11">
        <f t="shared" ca="1" si="4"/>
        <v>70</v>
      </c>
      <c r="B18" s="12" t="s">
        <v>9</v>
      </c>
      <c r="C18" s="13" t="s">
        <v>2</v>
      </c>
      <c r="D18" s="12" t="s">
        <v>1</v>
      </c>
      <c r="E18" s="14">
        <v>100</v>
      </c>
      <c r="F18" s="15"/>
      <c r="G18" s="11">
        <f t="shared" ca="1" si="5"/>
        <v>51</v>
      </c>
      <c r="H18" s="12" t="s">
        <v>9</v>
      </c>
      <c r="I18" s="13" t="s">
        <v>2</v>
      </c>
      <c r="J18" s="12" t="s">
        <v>1</v>
      </c>
      <c r="K18" s="14">
        <v>100</v>
      </c>
    </row>
    <row r="19" spans="1:11" s="11" customFormat="1" ht="19">
      <c r="A19" s="11">
        <f ca="1">RANDBETWEEN(6,90)</f>
        <v>44</v>
      </c>
      <c r="B19" s="12" t="s">
        <v>9</v>
      </c>
      <c r="C19" s="13" t="s">
        <v>2</v>
      </c>
      <c r="D19" s="12" t="s">
        <v>1</v>
      </c>
      <c r="E19" s="14">
        <v>100</v>
      </c>
      <c r="F19" s="15"/>
      <c r="G19" s="11">
        <f ca="1">RANDBETWEEN(6,90)</f>
        <v>78</v>
      </c>
      <c r="H19" s="12" t="s">
        <v>9</v>
      </c>
      <c r="I19" s="13" t="s">
        <v>2</v>
      </c>
      <c r="J19" s="12" t="s">
        <v>1</v>
      </c>
      <c r="K19" s="14">
        <v>100</v>
      </c>
    </row>
    <row r="20" spans="1:11" s="11" customFormat="1" ht="19">
      <c r="A20" s="11">
        <f t="shared" ca="1" si="4"/>
        <v>72</v>
      </c>
      <c r="B20" s="12" t="s">
        <v>9</v>
      </c>
      <c r="C20" s="13" t="s">
        <v>2</v>
      </c>
      <c r="D20" s="12" t="s">
        <v>1</v>
      </c>
      <c r="E20" s="14">
        <v>100</v>
      </c>
      <c r="F20" s="15"/>
      <c r="G20" s="11">
        <f t="shared" ca="1" si="5"/>
        <v>56</v>
      </c>
      <c r="H20" s="12" t="s">
        <v>9</v>
      </c>
      <c r="I20" s="13" t="s">
        <v>2</v>
      </c>
      <c r="J20" s="12" t="s">
        <v>1</v>
      </c>
      <c r="K20" s="14">
        <v>100</v>
      </c>
    </row>
    <row r="21" spans="1:11" s="11" customFormat="1" ht="19">
      <c r="A21" s="11">
        <f t="shared" ca="1" si="4"/>
        <v>45</v>
      </c>
      <c r="B21" s="12" t="s">
        <v>9</v>
      </c>
      <c r="C21" s="13" t="s">
        <v>2</v>
      </c>
      <c r="D21" s="12" t="s">
        <v>1</v>
      </c>
      <c r="E21" s="14">
        <v>100</v>
      </c>
      <c r="F21" s="15"/>
      <c r="G21" s="11">
        <f t="shared" ca="1" si="5"/>
        <v>68</v>
      </c>
      <c r="H21" s="12" t="s">
        <v>9</v>
      </c>
      <c r="I21" s="13" t="s">
        <v>2</v>
      </c>
      <c r="J21" s="12" t="s">
        <v>1</v>
      </c>
      <c r="K21" s="14">
        <v>100</v>
      </c>
    </row>
    <row r="22" spans="1:11" s="11" customFormat="1" ht="19">
      <c r="A22" s="11">
        <f t="shared" ca="1" si="4"/>
        <v>46</v>
      </c>
      <c r="B22" s="12" t="s">
        <v>9</v>
      </c>
      <c r="C22" s="13" t="s">
        <v>2</v>
      </c>
      <c r="D22" s="12" t="s">
        <v>1</v>
      </c>
      <c r="E22" s="14">
        <v>100</v>
      </c>
      <c r="F22" s="15"/>
      <c r="G22" s="11">
        <f t="shared" ca="1" si="5"/>
        <v>31</v>
      </c>
      <c r="H22" s="12" t="s">
        <v>9</v>
      </c>
      <c r="I22" s="13" t="s">
        <v>2</v>
      </c>
      <c r="J22" s="12" t="s">
        <v>1</v>
      </c>
      <c r="K22" s="14">
        <v>100</v>
      </c>
    </row>
    <row r="23" spans="1:11" s="11" customFormat="1" ht="19">
      <c r="A23" s="11">
        <f t="shared" ca="1" si="4"/>
        <v>54</v>
      </c>
      <c r="B23" s="12" t="s">
        <v>9</v>
      </c>
      <c r="C23" s="13" t="s">
        <v>2</v>
      </c>
      <c r="D23" s="12" t="s">
        <v>1</v>
      </c>
      <c r="E23" s="14">
        <v>100</v>
      </c>
      <c r="F23" s="15"/>
      <c r="G23" s="11">
        <f t="shared" ca="1" si="5"/>
        <v>82</v>
      </c>
      <c r="H23" s="12" t="s">
        <v>9</v>
      </c>
      <c r="I23" s="13" t="s">
        <v>2</v>
      </c>
      <c r="J23" s="12" t="s">
        <v>1</v>
      </c>
      <c r="K23" s="14">
        <v>100</v>
      </c>
    </row>
    <row r="25" spans="1:11" ht="17">
      <c r="A25" s="26" t="s">
        <v>16</v>
      </c>
      <c r="B25" s="26"/>
      <c r="C25" s="26"/>
      <c r="D25" s="26"/>
      <c r="E25" s="26"/>
      <c r="F25" s="26"/>
      <c r="G25" s="26"/>
      <c r="H25" s="26"/>
      <c r="I25" s="26"/>
      <c r="J25" s="26"/>
      <c r="K25" s="26"/>
    </row>
    <row r="26" spans="1:11" s="6" customFormat="1" ht="19" customHeight="1">
      <c r="A26" s="6">
        <f ca="1">RANDBETWEEN(10,990)</f>
        <v>608</v>
      </c>
      <c r="B26" s="7" t="s">
        <v>9</v>
      </c>
      <c r="C26" s="8" t="s">
        <v>2</v>
      </c>
      <c r="D26" s="7" t="s">
        <v>1</v>
      </c>
      <c r="E26" s="16">
        <f ca="1">MROUND(A26+50,100)</f>
        <v>700</v>
      </c>
      <c r="F26" s="10"/>
      <c r="G26" s="6">
        <f ca="1">RANDBETWEEN(100,990)</f>
        <v>208</v>
      </c>
      <c r="H26" s="7" t="s">
        <v>9</v>
      </c>
      <c r="I26" s="8" t="s">
        <v>2</v>
      </c>
      <c r="J26" s="7" t="s">
        <v>1</v>
      </c>
      <c r="K26" s="16">
        <f ca="1">MROUND(G26+50,100)</f>
        <v>300</v>
      </c>
    </row>
    <row r="27" spans="1:11" s="6" customFormat="1" ht="19">
      <c r="A27" s="6">
        <f t="shared" ref="A27:A35" ca="1" si="6">RANDBETWEEN(100,990)</f>
        <v>132</v>
      </c>
      <c r="B27" s="7" t="s">
        <v>9</v>
      </c>
      <c r="C27" s="8" t="s">
        <v>2</v>
      </c>
      <c r="D27" s="7" t="s">
        <v>1</v>
      </c>
      <c r="E27" s="16">
        <f t="shared" ref="E27:E35" ca="1" si="7">MROUND(A27+50,100)</f>
        <v>200</v>
      </c>
      <c r="F27" s="10"/>
      <c r="G27" s="6">
        <f t="shared" ref="G27:G35" ca="1" si="8">RANDBETWEEN(100,990)</f>
        <v>423</v>
      </c>
      <c r="H27" s="7" t="s">
        <v>9</v>
      </c>
      <c r="I27" s="8" t="s">
        <v>2</v>
      </c>
      <c r="J27" s="7" t="s">
        <v>1</v>
      </c>
      <c r="K27" s="16">
        <f t="shared" ref="K27:K35" ca="1" si="9">MROUND(G27+50,100)</f>
        <v>500</v>
      </c>
    </row>
    <row r="28" spans="1:11" s="6" customFormat="1" ht="19">
      <c r="A28" s="6">
        <f t="shared" ca="1" si="6"/>
        <v>784</v>
      </c>
      <c r="B28" s="7" t="s">
        <v>9</v>
      </c>
      <c r="C28" s="8" t="s">
        <v>2</v>
      </c>
      <c r="D28" s="7" t="s">
        <v>1</v>
      </c>
      <c r="E28" s="16">
        <f t="shared" ca="1" si="7"/>
        <v>800</v>
      </c>
      <c r="F28" s="10"/>
      <c r="G28" s="6">
        <f t="shared" ca="1" si="8"/>
        <v>948</v>
      </c>
      <c r="H28" s="7" t="s">
        <v>9</v>
      </c>
      <c r="I28" s="8" t="s">
        <v>2</v>
      </c>
      <c r="J28" s="7" t="s">
        <v>1</v>
      </c>
      <c r="K28" s="16">
        <f t="shared" ca="1" si="9"/>
        <v>1000</v>
      </c>
    </row>
    <row r="29" spans="1:11" s="6" customFormat="1" ht="19">
      <c r="A29" s="6">
        <f t="shared" ca="1" si="6"/>
        <v>399</v>
      </c>
      <c r="B29" s="7" t="s">
        <v>9</v>
      </c>
      <c r="C29" s="8" t="s">
        <v>2</v>
      </c>
      <c r="D29" s="7" t="s">
        <v>1</v>
      </c>
      <c r="E29" s="16">
        <f t="shared" ca="1" si="7"/>
        <v>400</v>
      </c>
      <c r="F29" s="10"/>
      <c r="G29" s="6">
        <f t="shared" ca="1" si="8"/>
        <v>740</v>
      </c>
      <c r="H29" s="7" t="s">
        <v>9</v>
      </c>
      <c r="I29" s="8" t="s">
        <v>2</v>
      </c>
      <c r="J29" s="7" t="s">
        <v>1</v>
      </c>
      <c r="K29" s="16">
        <f t="shared" ca="1" si="9"/>
        <v>800</v>
      </c>
    </row>
    <row r="30" spans="1:11" s="6" customFormat="1" ht="19">
      <c r="A30" s="6">
        <f t="shared" ca="1" si="6"/>
        <v>380</v>
      </c>
      <c r="B30" s="7" t="s">
        <v>9</v>
      </c>
      <c r="C30" s="8" t="s">
        <v>2</v>
      </c>
      <c r="D30" s="7" t="s">
        <v>1</v>
      </c>
      <c r="E30" s="16">
        <f t="shared" ca="1" si="7"/>
        <v>400</v>
      </c>
      <c r="F30" s="10"/>
      <c r="G30" s="6">
        <f t="shared" ca="1" si="8"/>
        <v>338</v>
      </c>
      <c r="H30" s="7" t="s">
        <v>9</v>
      </c>
      <c r="I30" s="8" t="s">
        <v>2</v>
      </c>
      <c r="J30" s="7" t="s">
        <v>1</v>
      </c>
      <c r="K30" s="16">
        <f t="shared" ca="1" si="9"/>
        <v>400</v>
      </c>
    </row>
    <row r="31" spans="1:11" s="6" customFormat="1" ht="19">
      <c r="A31" s="6">
        <f ca="1">RANDBETWEEN(100,990)</f>
        <v>614</v>
      </c>
      <c r="B31" s="7" t="s">
        <v>9</v>
      </c>
      <c r="C31" s="8" t="s">
        <v>2</v>
      </c>
      <c r="D31" s="7" t="s">
        <v>1</v>
      </c>
      <c r="E31" s="16">
        <f t="shared" ca="1" si="7"/>
        <v>700</v>
      </c>
      <c r="F31" s="10"/>
      <c r="G31" s="6">
        <f ca="1">RANDBETWEEN(100,990)</f>
        <v>770</v>
      </c>
      <c r="H31" s="7" t="s">
        <v>9</v>
      </c>
      <c r="I31" s="8" t="s">
        <v>2</v>
      </c>
      <c r="J31" s="7" t="s">
        <v>1</v>
      </c>
      <c r="K31" s="16">
        <f t="shared" ca="1" si="9"/>
        <v>800</v>
      </c>
    </row>
    <row r="32" spans="1:11" s="6" customFormat="1" ht="19">
      <c r="A32" s="6">
        <f t="shared" ca="1" si="6"/>
        <v>382</v>
      </c>
      <c r="B32" s="7" t="s">
        <v>9</v>
      </c>
      <c r="C32" s="8" t="s">
        <v>2</v>
      </c>
      <c r="D32" s="7" t="s">
        <v>1</v>
      </c>
      <c r="E32" s="16">
        <f t="shared" ca="1" si="7"/>
        <v>400</v>
      </c>
      <c r="F32" s="10"/>
      <c r="G32" s="6">
        <f t="shared" ca="1" si="8"/>
        <v>660</v>
      </c>
      <c r="H32" s="7" t="s">
        <v>9</v>
      </c>
      <c r="I32" s="8" t="s">
        <v>2</v>
      </c>
      <c r="J32" s="7" t="s">
        <v>1</v>
      </c>
      <c r="K32" s="16">
        <f t="shared" ca="1" si="9"/>
        <v>700</v>
      </c>
    </row>
    <row r="33" spans="1:11" s="6" customFormat="1" ht="19">
      <c r="A33" s="6">
        <f t="shared" ca="1" si="6"/>
        <v>364</v>
      </c>
      <c r="B33" s="7" t="s">
        <v>9</v>
      </c>
      <c r="C33" s="8" t="s">
        <v>2</v>
      </c>
      <c r="D33" s="7" t="s">
        <v>1</v>
      </c>
      <c r="E33" s="16">
        <f t="shared" ca="1" si="7"/>
        <v>400</v>
      </c>
      <c r="F33" s="10"/>
      <c r="G33" s="6">
        <f t="shared" ca="1" si="8"/>
        <v>945</v>
      </c>
      <c r="H33" s="7" t="s">
        <v>9</v>
      </c>
      <c r="I33" s="8" t="s">
        <v>2</v>
      </c>
      <c r="J33" s="7" t="s">
        <v>1</v>
      </c>
      <c r="K33" s="16">
        <f t="shared" ca="1" si="9"/>
        <v>1000</v>
      </c>
    </row>
    <row r="34" spans="1:11" s="6" customFormat="1" ht="19">
      <c r="A34" s="6">
        <f t="shared" ca="1" si="6"/>
        <v>843</v>
      </c>
      <c r="B34" s="7" t="s">
        <v>9</v>
      </c>
      <c r="C34" s="8" t="s">
        <v>2</v>
      </c>
      <c r="D34" s="7" t="s">
        <v>1</v>
      </c>
      <c r="E34" s="16">
        <f t="shared" ca="1" si="7"/>
        <v>900</v>
      </c>
      <c r="F34" s="10"/>
      <c r="G34" s="6">
        <f t="shared" ca="1" si="8"/>
        <v>111</v>
      </c>
      <c r="H34" s="7" t="s">
        <v>9</v>
      </c>
      <c r="I34" s="8" t="s">
        <v>2</v>
      </c>
      <c r="J34" s="7" t="s">
        <v>1</v>
      </c>
      <c r="K34" s="16">
        <f t="shared" ca="1" si="9"/>
        <v>200</v>
      </c>
    </row>
    <row r="35" spans="1:11" s="6" customFormat="1" ht="19">
      <c r="A35" s="6">
        <f t="shared" ca="1" si="6"/>
        <v>630</v>
      </c>
      <c r="B35" s="7" t="s">
        <v>9</v>
      </c>
      <c r="C35" s="8" t="s">
        <v>2</v>
      </c>
      <c r="D35" s="7" t="s">
        <v>1</v>
      </c>
      <c r="E35" s="16">
        <f t="shared" ca="1" si="7"/>
        <v>700</v>
      </c>
      <c r="F35" s="10"/>
      <c r="G35" s="6">
        <f t="shared" ca="1" si="8"/>
        <v>275</v>
      </c>
      <c r="H35" s="7" t="s">
        <v>9</v>
      </c>
      <c r="I35" s="8" t="s">
        <v>2</v>
      </c>
      <c r="J35" s="7" t="s">
        <v>1</v>
      </c>
      <c r="K35" s="16">
        <f t="shared" ca="1" si="9"/>
        <v>300</v>
      </c>
    </row>
    <row r="36" spans="1:11">
      <c r="B36" s="5"/>
      <c r="C36" s="3"/>
      <c r="D36" s="5"/>
      <c r="E36" s="2"/>
      <c r="H36" s="5"/>
      <c r="I36" s="3"/>
      <c r="J36" s="5"/>
      <c r="K36" s="2"/>
    </row>
    <row r="37" spans="1:11" ht="17">
      <c r="A37" s="27" t="s">
        <v>17</v>
      </c>
      <c r="B37" s="27"/>
      <c r="C37" s="27"/>
      <c r="D37" s="27"/>
      <c r="E37" s="27"/>
      <c r="F37" s="27"/>
      <c r="G37" s="27"/>
      <c r="H37" s="27"/>
      <c r="I37" s="27"/>
      <c r="J37" s="27"/>
      <c r="K37" s="27"/>
    </row>
    <row r="38" spans="1:11" s="11" customFormat="1" ht="19" customHeight="1">
      <c r="A38" s="11">
        <f ca="1">RANDBETWEEN(2,20)</f>
        <v>13</v>
      </c>
      <c r="B38" s="12" t="s">
        <v>0</v>
      </c>
      <c r="C38" s="13">
        <v>2</v>
      </c>
      <c r="D38" s="12" t="s">
        <v>1</v>
      </c>
      <c r="E38" s="13" t="s">
        <v>2</v>
      </c>
      <c r="F38" s="15"/>
      <c r="G38" s="11">
        <f ca="1">A47</f>
        <v>94</v>
      </c>
      <c r="H38" s="12" t="s">
        <v>0</v>
      </c>
      <c r="I38" s="13">
        <v>4</v>
      </c>
      <c r="J38" s="12" t="s">
        <v>1</v>
      </c>
      <c r="K38" s="13" t="s">
        <v>2</v>
      </c>
    </row>
    <row r="39" spans="1:11" s="11" customFormat="1" ht="19">
      <c r="A39" s="11">
        <f ca="1">A38</f>
        <v>13</v>
      </c>
      <c r="B39" s="12" t="s">
        <v>0</v>
      </c>
      <c r="C39" s="13">
        <v>4</v>
      </c>
      <c r="D39" s="12" t="s">
        <v>1</v>
      </c>
      <c r="E39" s="13" t="s">
        <v>2</v>
      </c>
      <c r="F39" s="15"/>
      <c r="G39" s="11">
        <f ca="1">A47</f>
        <v>94</v>
      </c>
      <c r="H39" s="12" t="s">
        <v>0</v>
      </c>
      <c r="I39" s="13">
        <v>8</v>
      </c>
      <c r="J39" s="12" t="s">
        <v>1</v>
      </c>
      <c r="K39" s="13" t="s">
        <v>2</v>
      </c>
    </row>
    <row r="40" spans="1:11" s="11" customFormat="1" ht="19">
      <c r="A40" s="11">
        <f ca="1">A38</f>
        <v>13</v>
      </c>
      <c r="B40" s="12" t="s">
        <v>0</v>
      </c>
      <c r="C40" s="13">
        <v>8</v>
      </c>
      <c r="D40" s="12" t="s">
        <v>1</v>
      </c>
      <c r="E40" s="13" t="s">
        <v>2</v>
      </c>
      <c r="F40" s="15"/>
      <c r="G40" s="11">
        <f ca="1">RANDBETWEEN(50,99)</f>
        <v>87</v>
      </c>
      <c r="H40" s="12" t="s">
        <v>0</v>
      </c>
      <c r="I40" s="13">
        <v>2</v>
      </c>
      <c r="J40" s="12" t="s">
        <v>1</v>
      </c>
      <c r="K40" s="13" t="s">
        <v>2</v>
      </c>
    </row>
    <row r="41" spans="1:11" s="11" customFormat="1" ht="19">
      <c r="A41" s="11">
        <f t="shared" ref="A41" ca="1" si="10">RANDBETWEEN(2,20)</f>
        <v>14</v>
      </c>
      <c r="B41" s="12" t="s">
        <v>0</v>
      </c>
      <c r="C41" s="13">
        <v>2</v>
      </c>
      <c r="D41" s="12" t="s">
        <v>1</v>
      </c>
      <c r="E41" s="13" t="s">
        <v>2</v>
      </c>
      <c r="F41" s="15"/>
      <c r="G41" s="11">
        <f ca="1">G40</f>
        <v>87</v>
      </c>
      <c r="H41" s="12" t="s">
        <v>0</v>
      </c>
      <c r="I41" s="13">
        <v>4</v>
      </c>
      <c r="J41" s="12" t="s">
        <v>1</v>
      </c>
      <c r="K41" s="13" t="s">
        <v>2</v>
      </c>
    </row>
    <row r="42" spans="1:11" s="11" customFormat="1" ht="19">
      <c r="A42" s="11">
        <f ca="1">A41</f>
        <v>14</v>
      </c>
      <c r="B42" s="12" t="s">
        <v>0</v>
      </c>
      <c r="C42" s="13">
        <v>4</v>
      </c>
      <c r="D42" s="12" t="s">
        <v>1</v>
      </c>
      <c r="E42" s="13" t="s">
        <v>2</v>
      </c>
      <c r="F42" s="15"/>
      <c r="G42" s="11">
        <f ca="1">G41</f>
        <v>87</v>
      </c>
      <c r="H42" s="12" t="s">
        <v>0</v>
      </c>
      <c r="I42" s="13">
        <v>8</v>
      </c>
      <c r="J42" s="12" t="s">
        <v>1</v>
      </c>
      <c r="K42" s="13" t="s">
        <v>2</v>
      </c>
    </row>
    <row r="43" spans="1:11" s="11" customFormat="1" ht="19" customHeight="1">
      <c r="A43" s="11">
        <f ca="1">A41</f>
        <v>14</v>
      </c>
      <c r="B43" s="12" t="s">
        <v>0</v>
      </c>
      <c r="C43" s="13">
        <v>8</v>
      </c>
      <c r="D43" s="12" t="s">
        <v>1</v>
      </c>
      <c r="E43" s="13" t="s">
        <v>2</v>
      </c>
      <c r="F43" s="15"/>
      <c r="G43" s="11">
        <f ca="1">RANDBETWEEN(50,99)</f>
        <v>62</v>
      </c>
      <c r="H43" s="12" t="s">
        <v>0</v>
      </c>
      <c r="I43" s="13">
        <v>2</v>
      </c>
      <c r="J43" s="12" t="s">
        <v>1</v>
      </c>
      <c r="K43" s="13" t="s">
        <v>2</v>
      </c>
    </row>
    <row r="44" spans="1:11" s="11" customFormat="1" ht="19">
      <c r="A44" s="11">
        <f ca="1">RANDBETWEEN(2,50)</f>
        <v>36</v>
      </c>
      <c r="B44" s="12" t="s">
        <v>0</v>
      </c>
      <c r="C44" s="13">
        <v>2</v>
      </c>
      <c r="D44" s="12" t="s">
        <v>1</v>
      </c>
      <c r="E44" s="13" t="s">
        <v>2</v>
      </c>
      <c r="F44" s="15"/>
      <c r="G44" s="11">
        <f ca="1">G43</f>
        <v>62</v>
      </c>
      <c r="H44" s="12" t="s">
        <v>0</v>
      </c>
      <c r="I44" s="13">
        <v>4</v>
      </c>
      <c r="J44" s="12" t="s">
        <v>1</v>
      </c>
      <c r="K44" s="13" t="s">
        <v>2</v>
      </c>
    </row>
    <row r="45" spans="1:11" s="11" customFormat="1" ht="19">
      <c r="A45" s="11">
        <f ca="1">A44</f>
        <v>36</v>
      </c>
      <c r="B45" s="12" t="s">
        <v>0</v>
      </c>
      <c r="C45" s="13">
        <v>4</v>
      </c>
      <c r="D45" s="12" t="s">
        <v>1</v>
      </c>
      <c r="E45" s="13" t="s">
        <v>2</v>
      </c>
      <c r="F45" s="15"/>
      <c r="G45" s="11">
        <f ca="1">G43</f>
        <v>62</v>
      </c>
      <c r="H45" s="12" t="s">
        <v>0</v>
      </c>
      <c r="I45" s="13">
        <v>8</v>
      </c>
      <c r="J45" s="12" t="s">
        <v>1</v>
      </c>
      <c r="K45" s="13" t="s">
        <v>2</v>
      </c>
    </row>
    <row r="46" spans="1:11" s="11" customFormat="1" ht="19">
      <c r="A46" s="11">
        <f ca="1">A44</f>
        <v>36</v>
      </c>
      <c r="B46" s="12" t="s">
        <v>0</v>
      </c>
      <c r="C46" s="13">
        <v>8</v>
      </c>
      <c r="D46" s="12" t="s">
        <v>1</v>
      </c>
      <c r="E46" s="13" t="s">
        <v>2</v>
      </c>
      <c r="F46" s="15"/>
      <c r="H46" s="12"/>
      <c r="I46" s="13"/>
      <c r="J46" s="12"/>
      <c r="K46" s="13"/>
    </row>
    <row r="47" spans="1:11" s="11" customFormat="1" ht="19">
      <c r="A47" s="11">
        <f ca="1">RANDBETWEEN(2,99)</f>
        <v>94</v>
      </c>
      <c r="B47" s="12" t="s">
        <v>0</v>
      </c>
      <c r="C47" s="13">
        <v>2</v>
      </c>
      <c r="D47" s="12" t="s">
        <v>1</v>
      </c>
      <c r="E47" s="13" t="s">
        <v>2</v>
      </c>
      <c r="F47" s="15"/>
      <c r="H47" s="12"/>
      <c r="I47" s="13"/>
      <c r="J47" s="12"/>
      <c r="K47" s="13"/>
    </row>
    <row r="49" spans="1:15">
      <c r="O49" s="1">
        <f ca="1">+A50+O49+A50+O49</f>
        <v>0</v>
      </c>
    </row>
    <row r="50" spans="1:15" ht="17">
      <c r="A50" s="26" t="s">
        <v>18</v>
      </c>
      <c r="B50" s="26"/>
      <c r="C50" s="26"/>
      <c r="D50" s="26"/>
      <c r="E50" s="26"/>
      <c r="F50" s="26"/>
      <c r="G50" s="26"/>
      <c r="H50" s="26"/>
      <c r="I50" s="26"/>
      <c r="J50" s="26"/>
      <c r="K50" s="26"/>
    </row>
    <row r="51" spans="1:15" ht="19" customHeight="1">
      <c r="A51" s="6">
        <f ca="1">RANDBETWEEN(2,20)</f>
        <v>3</v>
      </c>
      <c r="B51" s="7" t="s">
        <v>0</v>
      </c>
      <c r="C51" s="8">
        <v>3</v>
      </c>
      <c r="D51" s="7" t="s">
        <v>1</v>
      </c>
      <c r="E51" s="8" t="s">
        <v>2</v>
      </c>
      <c r="F51" s="10"/>
      <c r="G51" s="6">
        <f ca="1">A60</f>
        <v>71</v>
      </c>
      <c r="H51" s="7" t="s">
        <v>0</v>
      </c>
      <c r="I51" s="8">
        <v>6</v>
      </c>
      <c r="J51" s="7" t="s">
        <v>1</v>
      </c>
      <c r="K51" s="8" t="s">
        <v>2</v>
      </c>
      <c r="L51" s="6"/>
    </row>
    <row r="52" spans="1:15" ht="19">
      <c r="A52" s="6">
        <f ca="1">A51</f>
        <v>3</v>
      </c>
      <c r="B52" s="7" t="s">
        <v>0</v>
      </c>
      <c r="C52" s="8">
        <v>6</v>
      </c>
      <c r="D52" s="7" t="s">
        <v>1</v>
      </c>
      <c r="E52" s="8" t="s">
        <v>2</v>
      </c>
      <c r="F52" s="10"/>
      <c r="G52" s="6">
        <f ca="1">A60</f>
        <v>71</v>
      </c>
      <c r="H52" s="7" t="s">
        <v>0</v>
      </c>
      <c r="I52" s="8">
        <v>9</v>
      </c>
      <c r="J52" s="7" t="s">
        <v>1</v>
      </c>
      <c r="K52" s="8" t="s">
        <v>2</v>
      </c>
      <c r="L52" s="6"/>
    </row>
    <row r="53" spans="1:15" ht="19">
      <c r="A53" s="6">
        <f ca="1">A51</f>
        <v>3</v>
      </c>
      <c r="B53" s="7" t="s">
        <v>0</v>
      </c>
      <c r="C53" s="8">
        <v>9</v>
      </c>
      <c r="D53" s="7" t="s">
        <v>1</v>
      </c>
      <c r="E53" s="8" t="s">
        <v>2</v>
      </c>
      <c r="F53" s="10"/>
      <c r="G53" s="6">
        <f ca="1">RANDBETWEEN(10,49)</f>
        <v>11</v>
      </c>
      <c r="H53" s="7" t="s">
        <v>0</v>
      </c>
      <c r="I53" s="17">
        <v>3</v>
      </c>
      <c r="J53" s="7" t="s">
        <v>1</v>
      </c>
      <c r="K53" s="8" t="s">
        <v>2</v>
      </c>
      <c r="L53" s="6"/>
    </row>
    <row r="54" spans="1:15" ht="19">
      <c r="A54" s="6">
        <f t="shared" ref="A54" ca="1" si="11">RANDBETWEEN(2,20)</f>
        <v>14</v>
      </c>
      <c r="B54" s="7" t="s">
        <v>0</v>
      </c>
      <c r="C54" s="8">
        <v>3</v>
      </c>
      <c r="D54" s="7" t="s">
        <v>1</v>
      </c>
      <c r="E54" s="8" t="s">
        <v>2</v>
      </c>
      <c r="F54" s="10"/>
      <c r="G54" s="6">
        <f ca="1">G53</f>
        <v>11</v>
      </c>
      <c r="H54" s="7" t="s">
        <v>0</v>
      </c>
      <c r="I54" s="17">
        <v>6</v>
      </c>
      <c r="J54" s="7" t="s">
        <v>1</v>
      </c>
      <c r="K54" s="8" t="s">
        <v>2</v>
      </c>
      <c r="L54" s="6"/>
    </row>
    <row r="55" spans="1:15" ht="19">
      <c r="A55" s="6">
        <f ca="1">A54</f>
        <v>14</v>
      </c>
      <c r="B55" s="7" t="s">
        <v>0</v>
      </c>
      <c r="C55" s="8">
        <v>6</v>
      </c>
      <c r="D55" s="7" t="s">
        <v>1</v>
      </c>
      <c r="E55" s="8" t="s">
        <v>2</v>
      </c>
      <c r="F55" s="10"/>
      <c r="G55" s="6">
        <f ca="1">G54</f>
        <v>11</v>
      </c>
      <c r="H55" s="7" t="s">
        <v>0</v>
      </c>
      <c r="I55" s="17">
        <v>9</v>
      </c>
      <c r="J55" s="7" t="s">
        <v>1</v>
      </c>
      <c r="K55" s="8" t="s">
        <v>2</v>
      </c>
      <c r="L55" s="6"/>
    </row>
    <row r="56" spans="1:15" ht="19" customHeight="1">
      <c r="A56" s="6">
        <f ca="1">A54</f>
        <v>14</v>
      </c>
      <c r="B56" s="7" t="s">
        <v>0</v>
      </c>
      <c r="C56" s="8">
        <v>9</v>
      </c>
      <c r="D56" s="7" t="s">
        <v>1</v>
      </c>
      <c r="E56" s="8" t="s">
        <v>2</v>
      </c>
      <c r="F56" s="10"/>
      <c r="G56" s="6">
        <f ca="1">RANDBETWEEN(50,99)</f>
        <v>83</v>
      </c>
      <c r="H56" s="7" t="s">
        <v>0</v>
      </c>
      <c r="I56" s="17">
        <v>3</v>
      </c>
      <c r="J56" s="7" t="s">
        <v>1</v>
      </c>
      <c r="K56" s="8" t="s">
        <v>2</v>
      </c>
      <c r="L56" s="6"/>
    </row>
    <row r="57" spans="1:15" ht="19">
      <c r="A57" s="6">
        <f ca="1">RANDBETWEEN(2,50)</f>
        <v>21</v>
      </c>
      <c r="B57" s="7" t="s">
        <v>0</v>
      </c>
      <c r="C57" s="8">
        <v>3</v>
      </c>
      <c r="D57" s="7" t="s">
        <v>1</v>
      </c>
      <c r="E57" s="8" t="s">
        <v>2</v>
      </c>
      <c r="F57" s="10"/>
      <c r="G57" s="6">
        <f ca="1">G56</f>
        <v>83</v>
      </c>
      <c r="H57" s="7" t="s">
        <v>0</v>
      </c>
      <c r="I57" s="17">
        <v>6</v>
      </c>
      <c r="J57" s="7" t="s">
        <v>1</v>
      </c>
      <c r="K57" s="8" t="s">
        <v>2</v>
      </c>
      <c r="L57" s="6"/>
    </row>
    <row r="58" spans="1:15" ht="19">
      <c r="A58" s="6">
        <f ca="1">A57</f>
        <v>21</v>
      </c>
      <c r="B58" s="7" t="s">
        <v>0</v>
      </c>
      <c r="C58" s="8">
        <v>6</v>
      </c>
      <c r="D58" s="7" t="s">
        <v>1</v>
      </c>
      <c r="E58" s="8" t="s">
        <v>2</v>
      </c>
      <c r="F58" s="10"/>
      <c r="G58" s="6">
        <f ca="1">G56</f>
        <v>83</v>
      </c>
      <c r="H58" s="7" t="s">
        <v>0</v>
      </c>
      <c r="I58" s="17">
        <v>9</v>
      </c>
      <c r="J58" s="7" t="s">
        <v>1</v>
      </c>
      <c r="K58" s="8" t="s">
        <v>2</v>
      </c>
      <c r="L58" s="6"/>
    </row>
    <row r="59" spans="1:15" ht="19">
      <c r="A59" s="6">
        <f ca="1">A57</f>
        <v>21</v>
      </c>
      <c r="B59" s="7" t="s">
        <v>0</v>
      </c>
      <c r="C59" s="8">
        <v>9</v>
      </c>
      <c r="D59" s="7" t="s">
        <v>1</v>
      </c>
      <c r="E59" s="8" t="s">
        <v>2</v>
      </c>
      <c r="F59" s="10"/>
      <c r="G59" s="6"/>
      <c r="H59" s="7"/>
      <c r="I59" s="8"/>
      <c r="J59" s="7"/>
      <c r="K59" s="8"/>
      <c r="L59" s="6"/>
    </row>
    <row r="60" spans="1:15" ht="19">
      <c r="A60" s="6">
        <f ca="1">RANDBETWEEN(2,99)</f>
        <v>71</v>
      </c>
      <c r="B60" s="7" t="s">
        <v>0</v>
      </c>
      <c r="C60" s="8">
        <v>3</v>
      </c>
      <c r="D60" s="7" t="s">
        <v>1</v>
      </c>
      <c r="E60" s="8" t="s">
        <v>2</v>
      </c>
      <c r="F60" s="10"/>
      <c r="G60" s="6"/>
      <c r="H60" s="7"/>
      <c r="I60" s="8"/>
      <c r="J60" s="7"/>
      <c r="K60" s="8"/>
      <c r="L60" s="6"/>
    </row>
    <row r="62" spans="1:15" ht="17">
      <c r="A62" s="28" t="s">
        <v>19</v>
      </c>
      <c r="B62" s="28"/>
      <c r="C62" s="28"/>
      <c r="D62" s="28"/>
      <c r="E62" s="28"/>
      <c r="F62" s="28"/>
      <c r="G62" s="28"/>
      <c r="H62" s="28"/>
      <c r="I62" s="28"/>
      <c r="J62" s="28"/>
      <c r="K62" s="28"/>
    </row>
    <row r="63" spans="1:15" s="11" customFormat="1" ht="19" customHeight="1">
      <c r="A63" s="11">
        <f ca="1">RANDBETWEEN(10,99)</f>
        <v>31</v>
      </c>
      <c r="B63" s="12" t="s">
        <v>9</v>
      </c>
      <c r="C63" s="13">
        <f ca="1">RANDBETWEEN(10,59)</f>
        <v>29</v>
      </c>
      <c r="D63" s="12" t="s">
        <v>1</v>
      </c>
      <c r="E63" s="14" t="s">
        <v>10</v>
      </c>
      <c r="F63" s="15"/>
      <c r="G63" s="11">
        <f ca="1">RANDBETWEEN(50,99)</f>
        <v>85</v>
      </c>
      <c r="H63" s="12" t="s">
        <v>9</v>
      </c>
      <c r="I63" s="13">
        <f ca="1">RANDBETWEEN(10,49)</f>
        <v>42</v>
      </c>
      <c r="J63" s="12" t="s">
        <v>1</v>
      </c>
      <c r="K63" s="13" t="s">
        <v>2</v>
      </c>
    </row>
    <row r="64" spans="1:15" s="11" customFormat="1" ht="19">
      <c r="A64" s="11">
        <f t="shared" ref="A64:A66" ca="1" si="12">RANDBETWEEN(10,99)</f>
        <v>10</v>
      </c>
      <c r="B64" s="12" t="s">
        <v>9</v>
      </c>
      <c r="C64" s="13">
        <f t="shared" ref="C64:C72" ca="1" si="13">RANDBETWEEN(10,59)</f>
        <v>50</v>
      </c>
      <c r="D64" s="12" t="s">
        <v>1</v>
      </c>
      <c r="E64" s="14" t="s">
        <v>10</v>
      </c>
      <c r="F64" s="15"/>
      <c r="G64" s="11">
        <f t="shared" ref="G64:G67" ca="1" si="14">RANDBETWEEN(50,99)</f>
        <v>70</v>
      </c>
      <c r="H64" s="12" t="s">
        <v>9</v>
      </c>
      <c r="I64" s="13">
        <f t="shared" ref="I64:I67" ca="1" si="15">RANDBETWEEN(10,49)</f>
        <v>27</v>
      </c>
      <c r="J64" s="12" t="s">
        <v>1</v>
      </c>
      <c r="K64" s="13" t="s">
        <v>2</v>
      </c>
    </row>
    <row r="65" spans="1:11" s="11" customFormat="1" ht="19">
      <c r="A65" s="11">
        <f t="shared" ca="1" si="12"/>
        <v>62</v>
      </c>
      <c r="B65" s="12" t="s">
        <v>9</v>
      </c>
      <c r="C65" s="13">
        <f t="shared" ca="1" si="13"/>
        <v>11</v>
      </c>
      <c r="D65" s="12" t="s">
        <v>1</v>
      </c>
      <c r="E65" s="14" t="s">
        <v>10</v>
      </c>
      <c r="F65" s="15"/>
      <c r="G65" s="11">
        <f t="shared" ca="1" si="14"/>
        <v>77</v>
      </c>
      <c r="H65" s="12" t="s">
        <v>9</v>
      </c>
      <c r="I65" s="13">
        <f t="shared" ca="1" si="15"/>
        <v>32</v>
      </c>
      <c r="J65" s="12" t="s">
        <v>1</v>
      </c>
      <c r="K65" s="13" t="s">
        <v>2</v>
      </c>
    </row>
    <row r="66" spans="1:11" s="11" customFormat="1" ht="19">
      <c r="A66" s="11">
        <f t="shared" ca="1" si="12"/>
        <v>41</v>
      </c>
      <c r="B66" s="12" t="s">
        <v>9</v>
      </c>
      <c r="C66" s="13">
        <f t="shared" ca="1" si="13"/>
        <v>11</v>
      </c>
      <c r="D66" s="12" t="s">
        <v>1</v>
      </c>
      <c r="E66" s="14" t="s">
        <v>10</v>
      </c>
      <c r="F66" s="15"/>
      <c r="G66" s="11">
        <f t="shared" ca="1" si="14"/>
        <v>54</v>
      </c>
      <c r="H66" s="12" t="s">
        <v>9</v>
      </c>
      <c r="I66" s="13">
        <f t="shared" ca="1" si="15"/>
        <v>44</v>
      </c>
      <c r="J66" s="12" t="s">
        <v>1</v>
      </c>
      <c r="K66" s="13" t="s">
        <v>2</v>
      </c>
    </row>
    <row r="67" spans="1:11" s="11" customFormat="1" ht="19">
      <c r="A67" s="11">
        <f ca="1">RANDBETWEEN(6,90)</f>
        <v>38</v>
      </c>
      <c r="B67" s="12" t="s">
        <v>9</v>
      </c>
      <c r="C67" s="13">
        <f t="shared" ca="1" si="13"/>
        <v>43</v>
      </c>
      <c r="D67" s="12" t="s">
        <v>1</v>
      </c>
      <c r="E67" s="14" t="s">
        <v>10</v>
      </c>
      <c r="F67" s="15"/>
      <c r="G67" s="11">
        <f t="shared" ca="1" si="14"/>
        <v>57</v>
      </c>
      <c r="H67" s="12" t="s">
        <v>9</v>
      </c>
      <c r="I67" s="13">
        <f t="shared" ca="1" si="15"/>
        <v>23</v>
      </c>
      <c r="J67" s="12" t="s">
        <v>1</v>
      </c>
      <c r="K67" s="13" t="s">
        <v>2</v>
      </c>
    </row>
    <row r="68" spans="1:11" s="11" customFormat="1" ht="19" customHeight="1">
      <c r="A68" s="11">
        <f t="shared" ref="A68:A72" ca="1" si="16">RANDBETWEEN(6,90)</f>
        <v>80</v>
      </c>
      <c r="B68" s="12" t="s">
        <v>9</v>
      </c>
      <c r="C68" s="13">
        <f t="shared" ca="1" si="13"/>
        <v>13</v>
      </c>
      <c r="D68" s="12" t="s">
        <v>1</v>
      </c>
      <c r="E68" s="14" t="s">
        <v>10</v>
      </c>
      <c r="F68" s="15"/>
      <c r="G68" s="11">
        <f ca="1">RANDBETWEEN(100,499)</f>
        <v>128</v>
      </c>
      <c r="H68" s="12" t="s">
        <v>9</v>
      </c>
      <c r="I68" s="13">
        <f ca="1">RANDBETWEEN(10,299)</f>
        <v>10</v>
      </c>
      <c r="J68" s="12" t="s">
        <v>1</v>
      </c>
      <c r="K68" s="13" t="s">
        <v>2</v>
      </c>
    </row>
    <row r="69" spans="1:11" s="11" customFormat="1" ht="19">
      <c r="A69" s="11">
        <f t="shared" ca="1" si="16"/>
        <v>76</v>
      </c>
      <c r="B69" s="12" t="s">
        <v>9</v>
      </c>
      <c r="C69" s="13">
        <f t="shared" ca="1" si="13"/>
        <v>44</v>
      </c>
      <c r="D69" s="12" t="s">
        <v>1</v>
      </c>
      <c r="E69" s="14" t="s">
        <v>10</v>
      </c>
      <c r="F69" s="15"/>
      <c r="G69" s="11">
        <f t="shared" ref="G69:G72" ca="1" si="17">RANDBETWEEN(100,499)</f>
        <v>127</v>
      </c>
      <c r="H69" s="12" t="s">
        <v>9</v>
      </c>
      <c r="I69" s="13">
        <f t="shared" ref="I69:I72" ca="1" si="18">RANDBETWEEN(10,299)</f>
        <v>148</v>
      </c>
      <c r="J69" s="12" t="s">
        <v>1</v>
      </c>
      <c r="K69" s="11" t="s">
        <v>2</v>
      </c>
    </row>
    <row r="70" spans="1:11" s="11" customFormat="1" ht="19">
      <c r="A70" s="11">
        <f t="shared" ca="1" si="16"/>
        <v>6</v>
      </c>
      <c r="B70" s="12" t="s">
        <v>9</v>
      </c>
      <c r="C70" s="13">
        <f t="shared" ca="1" si="13"/>
        <v>30</v>
      </c>
      <c r="D70" s="12" t="s">
        <v>1</v>
      </c>
      <c r="E70" s="14" t="s">
        <v>10</v>
      </c>
      <c r="F70" s="15"/>
      <c r="G70" s="11">
        <f t="shared" ca="1" si="17"/>
        <v>298</v>
      </c>
      <c r="H70" s="12" t="s">
        <v>9</v>
      </c>
      <c r="I70" s="13">
        <f t="shared" ca="1" si="18"/>
        <v>174</v>
      </c>
      <c r="J70" s="12" t="s">
        <v>1</v>
      </c>
      <c r="K70" s="11" t="s">
        <v>2</v>
      </c>
    </row>
    <row r="71" spans="1:11" s="11" customFormat="1" ht="19">
      <c r="A71" s="11">
        <f t="shared" ca="1" si="16"/>
        <v>19</v>
      </c>
      <c r="B71" s="12" t="s">
        <v>9</v>
      </c>
      <c r="C71" s="13">
        <f t="shared" ca="1" si="13"/>
        <v>36</v>
      </c>
      <c r="D71" s="12" t="s">
        <v>1</v>
      </c>
      <c r="E71" s="14" t="s">
        <v>10</v>
      </c>
      <c r="F71" s="15"/>
      <c r="G71" s="11">
        <f t="shared" ca="1" si="17"/>
        <v>233</v>
      </c>
      <c r="H71" s="12" t="s">
        <v>9</v>
      </c>
      <c r="I71" s="13">
        <f t="shared" ca="1" si="18"/>
        <v>49</v>
      </c>
      <c r="J71" s="12" t="s">
        <v>1</v>
      </c>
      <c r="K71" s="11" t="s">
        <v>2</v>
      </c>
    </row>
    <row r="72" spans="1:11" s="11" customFormat="1" ht="19">
      <c r="A72" s="11">
        <f t="shared" ca="1" si="16"/>
        <v>45</v>
      </c>
      <c r="B72" s="12" t="s">
        <v>9</v>
      </c>
      <c r="C72" s="13">
        <f t="shared" ca="1" si="13"/>
        <v>25</v>
      </c>
      <c r="D72" s="12" t="s">
        <v>1</v>
      </c>
      <c r="E72" s="14" t="s">
        <v>10</v>
      </c>
      <c r="F72" s="15"/>
      <c r="G72" s="11">
        <f t="shared" ca="1" si="17"/>
        <v>283</v>
      </c>
      <c r="H72" s="12" t="s">
        <v>9</v>
      </c>
      <c r="I72" s="13">
        <f t="shared" ca="1" si="18"/>
        <v>258</v>
      </c>
      <c r="J72" s="12" t="s">
        <v>1</v>
      </c>
      <c r="K72" s="11" t="s">
        <v>2</v>
      </c>
    </row>
    <row r="74" spans="1:11" ht="17">
      <c r="A74" s="26" t="s">
        <v>20</v>
      </c>
      <c r="B74" s="26"/>
      <c r="C74" s="26"/>
      <c r="D74" s="26"/>
      <c r="E74" s="26"/>
      <c r="F74" s="26"/>
      <c r="G74" s="26"/>
      <c r="H74" s="26"/>
      <c r="I74" s="26"/>
      <c r="J74" s="26"/>
      <c r="K74" s="26"/>
    </row>
    <row r="75" spans="1:11" s="11" customFormat="1" ht="19" customHeight="1">
      <c r="A75" s="6">
        <f ca="1">RANDBETWEEN(10,99)</f>
        <v>97</v>
      </c>
      <c r="B75" s="7" t="s">
        <v>9</v>
      </c>
      <c r="C75" s="8">
        <v>99</v>
      </c>
      <c r="D75" s="7" t="s">
        <v>1</v>
      </c>
      <c r="E75" s="9" t="s">
        <v>10</v>
      </c>
      <c r="F75" s="10"/>
      <c r="G75" s="6">
        <f ca="1">RANDBETWEEN(100,999)</f>
        <v>502</v>
      </c>
      <c r="H75" s="7" t="s">
        <v>11</v>
      </c>
      <c r="I75" s="6">
        <v>99</v>
      </c>
      <c r="J75" s="7" t="s">
        <v>1</v>
      </c>
      <c r="K75" s="9" t="s">
        <v>10</v>
      </c>
    </row>
    <row r="76" spans="1:11" s="11" customFormat="1" ht="19">
      <c r="A76" s="6">
        <f t="shared" ref="A76:A79" ca="1" si="19">RANDBETWEEN(10,99)</f>
        <v>87</v>
      </c>
      <c r="B76" s="7" t="s">
        <v>9</v>
      </c>
      <c r="C76" s="8">
        <v>99</v>
      </c>
      <c r="D76" s="7" t="s">
        <v>1</v>
      </c>
      <c r="E76" s="9" t="s">
        <v>10</v>
      </c>
      <c r="F76" s="10"/>
      <c r="G76" s="6">
        <f t="shared" ref="G76:G84" ca="1" si="20">RANDBETWEEN(100,999)</f>
        <v>769</v>
      </c>
      <c r="H76" s="7" t="s">
        <v>11</v>
      </c>
      <c r="I76" s="6">
        <v>99</v>
      </c>
      <c r="J76" s="7" t="s">
        <v>1</v>
      </c>
      <c r="K76" s="9" t="s">
        <v>10</v>
      </c>
    </row>
    <row r="77" spans="1:11" s="11" customFormat="1" ht="19">
      <c r="A77" s="6">
        <f t="shared" ca="1" si="19"/>
        <v>90</v>
      </c>
      <c r="B77" s="7" t="s">
        <v>9</v>
      </c>
      <c r="C77" s="8">
        <v>99</v>
      </c>
      <c r="D77" s="7" t="s">
        <v>1</v>
      </c>
      <c r="E77" s="9" t="s">
        <v>10</v>
      </c>
      <c r="F77" s="10"/>
      <c r="G77" s="6">
        <f t="shared" ca="1" si="20"/>
        <v>843</v>
      </c>
      <c r="H77" s="7" t="s">
        <v>11</v>
      </c>
      <c r="I77" s="6">
        <v>99</v>
      </c>
      <c r="J77" s="7" t="s">
        <v>1</v>
      </c>
      <c r="K77" s="9" t="s">
        <v>10</v>
      </c>
    </row>
    <row r="78" spans="1:11" s="11" customFormat="1" ht="19">
      <c r="A78" s="6">
        <f t="shared" ca="1" si="19"/>
        <v>92</v>
      </c>
      <c r="B78" s="7" t="s">
        <v>9</v>
      </c>
      <c r="C78" s="8">
        <v>99</v>
      </c>
      <c r="D78" s="7" t="s">
        <v>1</v>
      </c>
      <c r="E78" s="9" t="s">
        <v>10</v>
      </c>
      <c r="F78" s="10"/>
      <c r="G78" s="6">
        <f t="shared" ca="1" si="20"/>
        <v>616</v>
      </c>
      <c r="H78" s="7" t="s">
        <v>11</v>
      </c>
      <c r="I78" s="6">
        <v>99</v>
      </c>
      <c r="J78" s="7" t="s">
        <v>1</v>
      </c>
      <c r="K78" s="9" t="s">
        <v>10</v>
      </c>
    </row>
    <row r="79" spans="1:11" s="11" customFormat="1" ht="19">
      <c r="A79" s="6">
        <f t="shared" ca="1" si="19"/>
        <v>74</v>
      </c>
      <c r="B79" s="7" t="s">
        <v>9</v>
      </c>
      <c r="C79" s="8">
        <v>99</v>
      </c>
      <c r="D79" s="7" t="s">
        <v>1</v>
      </c>
      <c r="E79" s="9" t="s">
        <v>10</v>
      </c>
      <c r="F79" s="10"/>
      <c r="G79" s="6">
        <f t="shared" ca="1" si="20"/>
        <v>714</v>
      </c>
      <c r="H79" s="7" t="s">
        <v>11</v>
      </c>
      <c r="I79" s="6">
        <v>99</v>
      </c>
      <c r="J79" s="7" t="s">
        <v>1</v>
      </c>
      <c r="K79" s="9" t="s">
        <v>10</v>
      </c>
    </row>
    <row r="80" spans="1:11" s="11" customFormat="1" ht="19" customHeight="1">
      <c r="A80" s="6">
        <f ca="1">RANDBETWEEN(10,99)</f>
        <v>97</v>
      </c>
      <c r="B80" s="7" t="s">
        <v>9</v>
      </c>
      <c r="C80" s="8">
        <v>99</v>
      </c>
      <c r="D80" s="7" t="s">
        <v>1</v>
      </c>
      <c r="E80" s="9" t="s">
        <v>10</v>
      </c>
      <c r="F80" s="10"/>
      <c r="G80" s="6">
        <f t="shared" ca="1" si="20"/>
        <v>409</v>
      </c>
      <c r="H80" s="7" t="s">
        <v>11</v>
      </c>
      <c r="I80" s="6">
        <v>99</v>
      </c>
      <c r="J80" s="7" t="s">
        <v>1</v>
      </c>
      <c r="K80" s="9" t="s">
        <v>10</v>
      </c>
    </row>
    <row r="81" spans="1:11" s="11" customFormat="1" ht="19">
      <c r="A81" s="6">
        <f ca="1">RANDBETWEEN(100,999)</f>
        <v>838</v>
      </c>
      <c r="B81" s="7" t="s">
        <v>9</v>
      </c>
      <c r="C81" s="8">
        <v>99</v>
      </c>
      <c r="D81" s="7" t="s">
        <v>1</v>
      </c>
      <c r="E81" s="9" t="s">
        <v>10</v>
      </c>
      <c r="F81" s="10"/>
      <c r="G81" s="6">
        <f t="shared" ca="1" si="20"/>
        <v>938</v>
      </c>
      <c r="H81" s="7" t="s">
        <v>11</v>
      </c>
      <c r="I81" s="6">
        <v>99</v>
      </c>
      <c r="J81" s="7" t="s">
        <v>1</v>
      </c>
      <c r="K81" s="9" t="s">
        <v>10</v>
      </c>
    </row>
    <row r="82" spans="1:11" s="11" customFormat="1" ht="19">
      <c r="A82" s="6">
        <f t="shared" ref="A82:A84" ca="1" si="21">RANDBETWEEN(100,999)</f>
        <v>872</v>
      </c>
      <c r="B82" s="7" t="s">
        <v>9</v>
      </c>
      <c r="C82" s="8">
        <v>99</v>
      </c>
      <c r="D82" s="7" t="s">
        <v>1</v>
      </c>
      <c r="E82" s="9" t="s">
        <v>10</v>
      </c>
      <c r="F82" s="10"/>
      <c r="G82" s="6">
        <f t="shared" ca="1" si="20"/>
        <v>860</v>
      </c>
      <c r="H82" s="7" t="s">
        <v>11</v>
      </c>
      <c r="I82" s="6">
        <v>99</v>
      </c>
      <c r="J82" s="7" t="s">
        <v>1</v>
      </c>
      <c r="K82" s="9" t="s">
        <v>10</v>
      </c>
    </row>
    <row r="83" spans="1:11" s="11" customFormat="1" ht="19">
      <c r="A83" s="6">
        <f t="shared" ca="1" si="21"/>
        <v>184</v>
      </c>
      <c r="B83" s="7" t="s">
        <v>9</v>
      </c>
      <c r="C83" s="8">
        <v>99</v>
      </c>
      <c r="D83" s="7" t="s">
        <v>1</v>
      </c>
      <c r="E83" s="9" t="s">
        <v>10</v>
      </c>
      <c r="F83" s="10"/>
      <c r="G83" s="6">
        <f t="shared" ca="1" si="20"/>
        <v>511</v>
      </c>
      <c r="H83" s="7" t="s">
        <v>11</v>
      </c>
      <c r="I83" s="6">
        <v>99</v>
      </c>
      <c r="J83" s="7" t="s">
        <v>1</v>
      </c>
      <c r="K83" s="9" t="s">
        <v>10</v>
      </c>
    </row>
    <row r="84" spans="1:11" s="11" customFormat="1" ht="19">
      <c r="A84" s="6">
        <f t="shared" ca="1" si="21"/>
        <v>785</v>
      </c>
      <c r="B84" s="7" t="s">
        <v>9</v>
      </c>
      <c r="C84" s="8">
        <v>99</v>
      </c>
      <c r="D84" s="7" t="s">
        <v>1</v>
      </c>
      <c r="E84" s="9" t="s">
        <v>10</v>
      </c>
      <c r="F84" s="10"/>
      <c r="G84" s="6">
        <f t="shared" ca="1" si="20"/>
        <v>638</v>
      </c>
      <c r="H84" s="7" t="s">
        <v>11</v>
      </c>
      <c r="I84" s="6">
        <v>99</v>
      </c>
      <c r="J84" s="7" t="s">
        <v>1</v>
      </c>
      <c r="K84" s="9" t="s">
        <v>10</v>
      </c>
    </row>
    <row r="86" spans="1:11" ht="17">
      <c r="A86" s="28" t="s">
        <v>21</v>
      </c>
      <c r="B86" s="28"/>
      <c r="C86" s="28"/>
      <c r="D86" s="28"/>
      <c r="E86" s="28"/>
      <c r="F86" s="28"/>
      <c r="G86" s="28"/>
      <c r="H86" s="28"/>
      <c r="I86" s="28"/>
      <c r="J86" s="28"/>
      <c r="K86" s="28"/>
    </row>
    <row r="87" spans="1:11" s="11" customFormat="1" ht="19" customHeight="1">
      <c r="A87" s="6">
        <f ca="1">RANDBETWEEN(10,99)</f>
        <v>77</v>
      </c>
      <c r="B87" s="7" t="s">
        <v>9</v>
      </c>
      <c r="C87" s="8">
        <v>11</v>
      </c>
      <c r="D87" s="7" t="s">
        <v>1</v>
      </c>
      <c r="E87" s="9" t="s">
        <v>10</v>
      </c>
      <c r="F87" s="10"/>
      <c r="G87" s="6">
        <f ca="1">RANDBETWEEN(20,99)</f>
        <v>58</v>
      </c>
      <c r="H87" s="7" t="s">
        <v>11</v>
      </c>
      <c r="I87" s="6">
        <v>11</v>
      </c>
      <c r="J87" s="7" t="s">
        <v>1</v>
      </c>
      <c r="K87" s="9" t="s">
        <v>10</v>
      </c>
    </row>
    <row r="88" spans="1:11" s="11" customFormat="1" ht="19">
      <c r="A88" s="6">
        <f t="shared" ref="A88:A91" ca="1" si="22">RANDBETWEEN(10,99)</f>
        <v>89</v>
      </c>
      <c r="B88" s="7" t="s">
        <v>9</v>
      </c>
      <c r="C88" s="8">
        <v>11</v>
      </c>
      <c r="D88" s="7" t="s">
        <v>1</v>
      </c>
      <c r="E88" s="9" t="s">
        <v>10</v>
      </c>
      <c r="F88" s="10"/>
      <c r="G88" s="6">
        <f ca="1">RANDBETWEEN(20,99)</f>
        <v>27</v>
      </c>
      <c r="H88" s="7" t="s">
        <v>11</v>
      </c>
      <c r="I88" s="6">
        <v>11</v>
      </c>
      <c r="J88" s="7" t="s">
        <v>1</v>
      </c>
      <c r="K88" s="9" t="s">
        <v>10</v>
      </c>
    </row>
    <row r="89" spans="1:11" s="11" customFormat="1" ht="19">
      <c r="A89" s="6">
        <f t="shared" ca="1" si="22"/>
        <v>87</v>
      </c>
      <c r="B89" s="7" t="s">
        <v>9</v>
      </c>
      <c r="C89" s="8">
        <v>11</v>
      </c>
      <c r="D89" s="7" t="s">
        <v>1</v>
      </c>
      <c r="E89" s="9" t="s">
        <v>10</v>
      </c>
      <c r="F89" s="10"/>
      <c r="G89" s="6">
        <f ca="1">RANDBETWEEN(30,299)</f>
        <v>186</v>
      </c>
      <c r="H89" s="7" t="s">
        <v>11</v>
      </c>
      <c r="I89" s="6">
        <v>11</v>
      </c>
      <c r="J89" s="7" t="s">
        <v>1</v>
      </c>
      <c r="K89" s="9" t="s">
        <v>10</v>
      </c>
    </row>
    <row r="90" spans="1:11" s="11" customFormat="1" ht="19">
      <c r="A90" s="6">
        <f t="shared" ca="1" si="22"/>
        <v>52</v>
      </c>
      <c r="B90" s="7" t="s">
        <v>9</v>
      </c>
      <c r="C90" s="8">
        <v>11</v>
      </c>
      <c r="D90" s="7" t="s">
        <v>1</v>
      </c>
      <c r="E90" s="9" t="s">
        <v>10</v>
      </c>
      <c r="F90" s="10"/>
      <c r="G90" s="6">
        <f t="shared" ref="G90:G92" ca="1" si="23">RANDBETWEEN(100,999)</f>
        <v>779</v>
      </c>
      <c r="H90" s="7" t="s">
        <v>11</v>
      </c>
      <c r="I90" s="6">
        <v>11</v>
      </c>
      <c r="J90" s="7" t="s">
        <v>1</v>
      </c>
      <c r="K90" s="9" t="s">
        <v>10</v>
      </c>
    </row>
    <row r="91" spans="1:11" s="11" customFormat="1" ht="19">
      <c r="A91" s="6">
        <f t="shared" ca="1" si="22"/>
        <v>42</v>
      </c>
      <c r="B91" s="7" t="s">
        <v>9</v>
      </c>
      <c r="C91" s="8">
        <v>11</v>
      </c>
      <c r="D91" s="7" t="s">
        <v>1</v>
      </c>
      <c r="E91" s="9" t="s">
        <v>10</v>
      </c>
      <c r="F91" s="10"/>
      <c r="G91" s="6">
        <f t="shared" ca="1" si="23"/>
        <v>202</v>
      </c>
      <c r="H91" s="7" t="s">
        <v>11</v>
      </c>
      <c r="I91" s="6">
        <v>11</v>
      </c>
      <c r="J91" s="7" t="s">
        <v>1</v>
      </c>
      <c r="K91" s="9" t="s">
        <v>10</v>
      </c>
    </row>
    <row r="92" spans="1:11" s="11" customFormat="1" ht="19" customHeight="1">
      <c r="A92" s="6">
        <f ca="1">RANDBETWEEN(10,99)</f>
        <v>75</v>
      </c>
      <c r="B92" s="7" t="s">
        <v>9</v>
      </c>
      <c r="C92" s="8">
        <v>101</v>
      </c>
      <c r="D92" s="7" t="s">
        <v>1</v>
      </c>
      <c r="E92" s="9" t="s">
        <v>10</v>
      </c>
      <c r="F92" s="10"/>
      <c r="G92" s="6">
        <f t="shared" ca="1" si="23"/>
        <v>463</v>
      </c>
      <c r="H92" s="7" t="s">
        <v>11</v>
      </c>
      <c r="I92" s="6">
        <v>101</v>
      </c>
      <c r="J92" s="7" t="s">
        <v>1</v>
      </c>
      <c r="K92" s="9" t="s">
        <v>10</v>
      </c>
    </row>
    <row r="93" spans="1:11" s="11" customFormat="1" ht="19">
      <c r="A93" s="6">
        <f ca="1">RANDBETWEEN(100,999)</f>
        <v>336</v>
      </c>
      <c r="B93" s="7" t="s">
        <v>9</v>
      </c>
      <c r="C93" s="8">
        <v>101</v>
      </c>
      <c r="D93" s="7" t="s">
        <v>1</v>
      </c>
      <c r="E93" s="9" t="s">
        <v>10</v>
      </c>
      <c r="F93" s="10"/>
      <c r="G93" s="6">
        <f ca="1">RANDBETWEEN(129,999)</f>
        <v>610</v>
      </c>
      <c r="H93" s="7" t="s">
        <v>11</v>
      </c>
      <c r="I93" s="6">
        <v>101</v>
      </c>
      <c r="J93" s="7" t="s">
        <v>1</v>
      </c>
      <c r="K93" s="9" t="s">
        <v>10</v>
      </c>
    </row>
    <row r="94" spans="1:11" s="11" customFormat="1" ht="19">
      <c r="A94" s="6">
        <f t="shared" ref="A94:A96" ca="1" si="24">RANDBETWEEN(100,999)</f>
        <v>574</v>
      </c>
      <c r="B94" s="7" t="s">
        <v>9</v>
      </c>
      <c r="C94" s="8">
        <v>101</v>
      </c>
      <c r="D94" s="7" t="s">
        <v>1</v>
      </c>
      <c r="E94" s="9" t="s">
        <v>10</v>
      </c>
      <c r="F94" s="10"/>
      <c r="G94" s="6">
        <f t="shared" ref="G94:G96" ca="1" si="25">RANDBETWEEN(129,999)</f>
        <v>374</v>
      </c>
      <c r="H94" s="7" t="s">
        <v>11</v>
      </c>
      <c r="I94" s="6">
        <v>101</v>
      </c>
      <c r="J94" s="7" t="s">
        <v>1</v>
      </c>
      <c r="K94" s="9" t="s">
        <v>10</v>
      </c>
    </row>
    <row r="95" spans="1:11" s="11" customFormat="1" ht="19">
      <c r="A95" s="6">
        <f t="shared" ca="1" si="24"/>
        <v>648</v>
      </c>
      <c r="B95" s="7" t="s">
        <v>9</v>
      </c>
      <c r="C95" s="8">
        <v>101</v>
      </c>
      <c r="D95" s="7" t="s">
        <v>1</v>
      </c>
      <c r="E95" s="9" t="s">
        <v>10</v>
      </c>
      <c r="F95" s="10"/>
      <c r="G95" s="6">
        <f t="shared" ca="1" si="25"/>
        <v>506</v>
      </c>
      <c r="H95" s="7" t="s">
        <v>11</v>
      </c>
      <c r="I95" s="6">
        <v>101</v>
      </c>
      <c r="J95" s="7" t="s">
        <v>1</v>
      </c>
      <c r="K95" s="9" t="s">
        <v>10</v>
      </c>
    </row>
    <row r="96" spans="1:11" s="11" customFormat="1" ht="19">
      <c r="A96" s="6">
        <f t="shared" ca="1" si="24"/>
        <v>682</v>
      </c>
      <c r="B96" s="7" t="s">
        <v>9</v>
      </c>
      <c r="C96" s="8">
        <v>101</v>
      </c>
      <c r="D96" s="7" t="s">
        <v>1</v>
      </c>
      <c r="E96" s="9" t="s">
        <v>10</v>
      </c>
      <c r="F96" s="10"/>
      <c r="G96" s="6">
        <f t="shared" ca="1" si="25"/>
        <v>497</v>
      </c>
      <c r="H96" s="7" t="s">
        <v>11</v>
      </c>
      <c r="I96" s="6">
        <v>101</v>
      </c>
      <c r="J96" s="7" t="s">
        <v>1</v>
      </c>
      <c r="K96" s="9" t="s">
        <v>10</v>
      </c>
    </row>
    <row r="99" spans="1:11" ht="17">
      <c r="A99" s="26" t="s">
        <v>22</v>
      </c>
      <c r="B99" s="26"/>
      <c r="C99" s="26"/>
      <c r="D99" s="26"/>
      <c r="E99" s="26"/>
      <c r="F99" s="26"/>
      <c r="G99" s="26"/>
      <c r="H99" s="26"/>
      <c r="I99" s="26"/>
      <c r="J99" s="26"/>
      <c r="K99" s="26"/>
    </row>
    <row r="100" spans="1:11" s="6" customFormat="1" ht="19" customHeight="1">
      <c r="A100" s="6">
        <f ca="1">RANDBETWEEN(9,99)</f>
        <v>29</v>
      </c>
      <c r="B100" s="7" t="s">
        <v>0</v>
      </c>
      <c r="C100" s="8">
        <v>2</v>
      </c>
      <c r="D100" s="7" t="s">
        <v>1</v>
      </c>
      <c r="E100" s="8" t="s">
        <v>2</v>
      </c>
      <c r="F100" s="10"/>
      <c r="G100" s="6">
        <f ca="1">RANDBETWEEN(9,99)</f>
        <v>75</v>
      </c>
      <c r="H100" s="7" t="s">
        <v>0</v>
      </c>
      <c r="I100" s="8">
        <v>2</v>
      </c>
      <c r="J100" s="7" t="s">
        <v>1</v>
      </c>
      <c r="K100" s="8" t="s">
        <v>2</v>
      </c>
    </row>
    <row r="101" spans="1:11" s="6" customFormat="1" ht="19">
      <c r="A101" s="6">
        <f t="shared" ref="A101:A109" ca="1" si="26">RANDBETWEEN(9,99)</f>
        <v>28</v>
      </c>
      <c r="B101" s="7" t="s">
        <v>0</v>
      </c>
      <c r="C101" s="8">
        <v>2</v>
      </c>
      <c r="D101" s="7" t="s">
        <v>1</v>
      </c>
      <c r="E101" s="8" t="s">
        <v>2</v>
      </c>
      <c r="F101" s="10"/>
      <c r="G101" s="6">
        <f t="shared" ref="G101:G109" ca="1" si="27">RANDBETWEEN(9,99)</f>
        <v>80</v>
      </c>
      <c r="H101" s="7" t="s">
        <v>0</v>
      </c>
      <c r="I101" s="8">
        <v>2</v>
      </c>
      <c r="J101" s="7" t="s">
        <v>1</v>
      </c>
      <c r="K101" s="8" t="s">
        <v>2</v>
      </c>
    </row>
    <row r="102" spans="1:11" s="6" customFormat="1" ht="19">
      <c r="A102" s="6">
        <f t="shared" ca="1" si="26"/>
        <v>15</v>
      </c>
      <c r="B102" s="7" t="s">
        <v>0</v>
      </c>
      <c r="C102" s="8">
        <v>2</v>
      </c>
      <c r="D102" s="7" t="s">
        <v>1</v>
      </c>
      <c r="E102" s="8" t="s">
        <v>2</v>
      </c>
      <c r="F102" s="10"/>
      <c r="G102" s="6">
        <f t="shared" ca="1" si="27"/>
        <v>24</v>
      </c>
      <c r="H102" s="7" t="s">
        <v>0</v>
      </c>
      <c r="I102" s="8">
        <v>2</v>
      </c>
      <c r="J102" s="7" t="s">
        <v>1</v>
      </c>
      <c r="K102" s="8" t="s">
        <v>2</v>
      </c>
    </row>
    <row r="103" spans="1:11" s="6" customFormat="1" ht="19">
      <c r="A103" s="6">
        <f t="shared" ca="1" si="26"/>
        <v>19</v>
      </c>
      <c r="B103" s="7" t="s">
        <v>0</v>
      </c>
      <c r="C103" s="8">
        <v>2</v>
      </c>
      <c r="D103" s="7" t="s">
        <v>1</v>
      </c>
      <c r="E103" s="8" t="s">
        <v>2</v>
      </c>
      <c r="F103" s="10"/>
      <c r="G103" s="6">
        <f t="shared" ca="1" si="27"/>
        <v>69</v>
      </c>
      <c r="H103" s="7" t="s">
        <v>0</v>
      </c>
      <c r="I103" s="8">
        <v>2</v>
      </c>
      <c r="J103" s="7" t="s">
        <v>1</v>
      </c>
      <c r="K103" s="8" t="s">
        <v>2</v>
      </c>
    </row>
    <row r="104" spans="1:11" s="6" customFormat="1" ht="19">
      <c r="A104" s="6">
        <f t="shared" ca="1" si="26"/>
        <v>28</v>
      </c>
      <c r="B104" s="7" t="s">
        <v>0</v>
      </c>
      <c r="C104" s="8">
        <v>2</v>
      </c>
      <c r="D104" s="7" t="s">
        <v>1</v>
      </c>
      <c r="E104" s="8" t="s">
        <v>2</v>
      </c>
      <c r="F104" s="10"/>
      <c r="G104" s="6">
        <f t="shared" ca="1" si="27"/>
        <v>16</v>
      </c>
      <c r="H104" s="7" t="s">
        <v>0</v>
      </c>
      <c r="I104" s="8">
        <v>2</v>
      </c>
      <c r="J104" s="7" t="s">
        <v>1</v>
      </c>
      <c r="K104" s="8" t="s">
        <v>2</v>
      </c>
    </row>
    <row r="105" spans="1:11" s="6" customFormat="1" ht="19" customHeight="1">
      <c r="A105" s="6">
        <f t="shared" ca="1" si="26"/>
        <v>79</v>
      </c>
      <c r="B105" s="7" t="s">
        <v>0</v>
      </c>
      <c r="C105" s="8">
        <v>2</v>
      </c>
      <c r="D105" s="7" t="s">
        <v>1</v>
      </c>
      <c r="E105" s="8" t="s">
        <v>2</v>
      </c>
      <c r="F105" s="10"/>
      <c r="G105" s="6">
        <f t="shared" ca="1" si="27"/>
        <v>10</v>
      </c>
      <c r="H105" s="7" t="s">
        <v>0</v>
      </c>
      <c r="I105" s="8">
        <v>2</v>
      </c>
      <c r="J105" s="7" t="s">
        <v>1</v>
      </c>
      <c r="K105" s="8" t="s">
        <v>2</v>
      </c>
    </row>
    <row r="106" spans="1:11" s="6" customFormat="1" ht="19">
      <c r="A106" s="6">
        <f t="shared" ca="1" si="26"/>
        <v>28</v>
      </c>
      <c r="B106" s="7" t="s">
        <v>0</v>
      </c>
      <c r="C106" s="8">
        <v>2</v>
      </c>
      <c r="D106" s="7" t="s">
        <v>1</v>
      </c>
      <c r="E106" s="8" t="s">
        <v>2</v>
      </c>
      <c r="F106" s="10"/>
      <c r="G106" s="6">
        <f t="shared" ca="1" si="27"/>
        <v>95</v>
      </c>
      <c r="H106" s="7" t="s">
        <v>0</v>
      </c>
      <c r="I106" s="8">
        <v>2</v>
      </c>
      <c r="J106" s="7" t="s">
        <v>1</v>
      </c>
      <c r="K106" s="8" t="s">
        <v>2</v>
      </c>
    </row>
    <row r="107" spans="1:11" s="6" customFormat="1" ht="19">
      <c r="A107" s="6">
        <f t="shared" ca="1" si="26"/>
        <v>50</v>
      </c>
      <c r="B107" s="7" t="s">
        <v>0</v>
      </c>
      <c r="C107" s="8">
        <v>2</v>
      </c>
      <c r="D107" s="7" t="s">
        <v>1</v>
      </c>
      <c r="E107" s="8" t="s">
        <v>2</v>
      </c>
      <c r="F107" s="10"/>
      <c r="G107" s="6">
        <f t="shared" ca="1" si="27"/>
        <v>25</v>
      </c>
      <c r="H107" s="7" t="s">
        <v>0</v>
      </c>
      <c r="I107" s="8">
        <v>2</v>
      </c>
      <c r="J107" s="7" t="s">
        <v>1</v>
      </c>
      <c r="K107" s="8" t="s">
        <v>2</v>
      </c>
    </row>
    <row r="108" spans="1:11" s="6" customFormat="1" ht="19">
      <c r="A108" s="6">
        <f t="shared" ca="1" si="26"/>
        <v>43</v>
      </c>
      <c r="B108" s="7" t="s">
        <v>0</v>
      </c>
      <c r="C108" s="8">
        <v>2</v>
      </c>
      <c r="D108" s="7" t="s">
        <v>1</v>
      </c>
      <c r="E108" s="8" t="s">
        <v>2</v>
      </c>
      <c r="F108" s="10"/>
      <c r="G108" s="6">
        <f t="shared" ca="1" si="27"/>
        <v>62</v>
      </c>
      <c r="H108" s="7" t="s">
        <v>0</v>
      </c>
      <c r="I108" s="8">
        <v>2</v>
      </c>
      <c r="J108" s="7" t="s">
        <v>1</v>
      </c>
      <c r="K108" s="8" t="s">
        <v>2</v>
      </c>
    </row>
    <row r="109" spans="1:11" s="6" customFormat="1" ht="19">
      <c r="A109" s="6">
        <f t="shared" ca="1" si="26"/>
        <v>35</v>
      </c>
      <c r="B109" s="7" t="s">
        <v>0</v>
      </c>
      <c r="C109" s="8">
        <v>2</v>
      </c>
      <c r="D109" s="7" t="s">
        <v>1</v>
      </c>
      <c r="E109" s="8" t="s">
        <v>2</v>
      </c>
      <c r="F109" s="10"/>
      <c r="G109" s="6">
        <f t="shared" ca="1" si="27"/>
        <v>30</v>
      </c>
      <c r="H109" s="7" t="s">
        <v>0</v>
      </c>
      <c r="I109" s="8">
        <v>2</v>
      </c>
      <c r="J109" s="7" t="s">
        <v>1</v>
      </c>
      <c r="K109" s="8" t="s">
        <v>2</v>
      </c>
    </row>
    <row r="111" spans="1:11" ht="17">
      <c r="A111" s="28" t="s">
        <v>23</v>
      </c>
      <c r="B111" s="28"/>
      <c r="C111" s="28"/>
      <c r="D111" s="28"/>
      <c r="E111" s="28"/>
      <c r="F111" s="28"/>
      <c r="G111" s="28"/>
      <c r="H111" s="28"/>
      <c r="I111" s="28"/>
      <c r="J111" s="28"/>
      <c r="K111" s="28"/>
    </row>
    <row r="112" spans="1:11" ht="19" customHeight="1">
      <c r="A112" s="11">
        <f ca="1">RANDBETWEEN(9,49)*2</f>
        <v>50</v>
      </c>
      <c r="B112" s="12" t="s">
        <v>12</v>
      </c>
      <c r="C112" s="13">
        <v>2</v>
      </c>
      <c r="D112" s="12" t="s">
        <v>1</v>
      </c>
      <c r="E112" s="13" t="s">
        <v>2</v>
      </c>
      <c r="F112" s="15"/>
      <c r="G112" s="11">
        <f t="shared" ref="G112:G121" ca="1" si="28">RANDBETWEEN(9,49)*2</f>
        <v>80</v>
      </c>
      <c r="H112" s="12" t="s">
        <v>12</v>
      </c>
      <c r="I112" s="13">
        <v>2</v>
      </c>
      <c r="J112" s="12" t="s">
        <v>1</v>
      </c>
      <c r="K112" s="13" t="s">
        <v>2</v>
      </c>
    </row>
    <row r="113" spans="1:11" ht="19">
      <c r="A113" s="11">
        <f t="shared" ref="A113:A121" ca="1" si="29">RANDBETWEEN(9,49)*2</f>
        <v>66</v>
      </c>
      <c r="B113" s="12" t="s">
        <v>12</v>
      </c>
      <c r="C113" s="13">
        <v>2</v>
      </c>
      <c r="D113" s="12" t="s">
        <v>1</v>
      </c>
      <c r="E113" s="13" t="s">
        <v>2</v>
      </c>
      <c r="F113" s="15"/>
      <c r="G113" s="11">
        <f t="shared" ca="1" si="28"/>
        <v>88</v>
      </c>
      <c r="H113" s="12" t="s">
        <v>12</v>
      </c>
      <c r="I113" s="13">
        <v>2</v>
      </c>
      <c r="J113" s="12" t="s">
        <v>1</v>
      </c>
      <c r="K113" s="13" t="s">
        <v>2</v>
      </c>
    </row>
    <row r="114" spans="1:11" ht="19">
      <c r="A114" s="11">
        <f t="shared" ca="1" si="29"/>
        <v>32</v>
      </c>
      <c r="B114" s="12" t="s">
        <v>12</v>
      </c>
      <c r="C114" s="13">
        <v>2</v>
      </c>
      <c r="D114" s="12" t="s">
        <v>1</v>
      </c>
      <c r="E114" s="13" t="s">
        <v>2</v>
      </c>
      <c r="F114" s="15"/>
      <c r="G114" s="11">
        <f t="shared" ca="1" si="28"/>
        <v>78</v>
      </c>
      <c r="H114" s="12" t="s">
        <v>12</v>
      </c>
      <c r="I114" s="13">
        <v>2</v>
      </c>
      <c r="J114" s="12" t="s">
        <v>1</v>
      </c>
      <c r="K114" s="13" t="s">
        <v>2</v>
      </c>
    </row>
    <row r="115" spans="1:11" ht="19">
      <c r="A115" s="11">
        <f t="shared" ca="1" si="29"/>
        <v>26</v>
      </c>
      <c r="B115" s="12" t="s">
        <v>12</v>
      </c>
      <c r="C115" s="13">
        <v>2</v>
      </c>
      <c r="D115" s="12" t="s">
        <v>1</v>
      </c>
      <c r="E115" s="13" t="s">
        <v>2</v>
      </c>
      <c r="F115" s="15"/>
      <c r="G115" s="11">
        <f t="shared" ca="1" si="28"/>
        <v>44</v>
      </c>
      <c r="H115" s="12" t="s">
        <v>12</v>
      </c>
      <c r="I115" s="13">
        <v>2</v>
      </c>
      <c r="J115" s="12" t="s">
        <v>1</v>
      </c>
      <c r="K115" s="13" t="s">
        <v>2</v>
      </c>
    </row>
    <row r="116" spans="1:11" ht="19">
      <c r="A116" s="11">
        <f t="shared" ca="1" si="29"/>
        <v>78</v>
      </c>
      <c r="B116" s="12" t="s">
        <v>12</v>
      </c>
      <c r="C116" s="13">
        <v>2</v>
      </c>
      <c r="D116" s="12" t="s">
        <v>1</v>
      </c>
      <c r="E116" s="13" t="s">
        <v>2</v>
      </c>
      <c r="F116" s="15"/>
      <c r="G116" s="11">
        <f t="shared" ca="1" si="28"/>
        <v>76</v>
      </c>
      <c r="H116" s="12" t="s">
        <v>12</v>
      </c>
      <c r="I116" s="13">
        <v>2</v>
      </c>
      <c r="J116" s="12" t="s">
        <v>1</v>
      </c>
      <c r="K116" s="13" t="s">
        <v>2</v>
      </c>
    </row>
    <row r="117" spans="1:11" ht="19" customHeight="1">
      <c r="A117" s="11">
        <f t="shared" ca="1" si="29"/>
        <v>78</v>
      </c>
      <c r="B117" s="12" t="s">
        <v>12</v>
      </c>
      <c r="C117" s="13">
        <v>2</v>
      </c>
      <c r="D117" s="12" t="s">
        <v>1</v>
      </c>
      <c r="E117" s="13" t="s">
        <v>2</v>
      </c>
      <c r="F117" s="15"/>
      <c r="G117" s="11">
        <f t="shared" ca="1" si="28"/>
        <v>50</v>
      </c>
      <c r="H117" s="12" t="s">
        <v>12</v>
      </c>
      <c r="I117" s="13">
        <v>2</v>
      </c>
      <c r="J117" s="12" t="s">
        <v>1</v>
      </c>
      <c r="K117" s="13" t="s">
        <v>2</v>
      </c>
    </row>
    <row r="118" spans="1:11" ht="19">
      <c r="A118" s="11">
        <f t="shared" ca="1" si="29"/>
        <v>30</v>
      </c>
      <c r="B118" s="12" t="s">
        <v>12</v>
      </c>
      <c r="C118" s="13">
        <v>2</v>
      </c>
      <c r="D118" s="12" t="s">
        <v>1</v>
      </c>
      <c r="E118" s="13" t="s">
        <v>2</v>
      </c>
      <c r="F118" s="15"/>
      <c r="G118" s="11">
        <f t="shared" ca="1" si="28"/>
        <v>78</v>
      </c>
      <c r="H118" s="12" t="s">
        <v>12</v>
      </c>
      <c r="I118" s="13">
        <v>2</v>
      </c>
      <c r="J118" s="12" t="s">
        <v>1</v>
      </c>
      <c r="K118" s="13" t="s">
        <v>2</v>
      </c>
    </row>
    <row r="119" spans="1:11" ht="19">
      <c r="A119" s="11">
        <f t="shared" ca="1" si="29"/>
        <v>88</v>
      </c>
      <c r="B119" s="12" t="s">
        <v>12</v>
      </c>
      <c r="C119" s="13">
        <v>2</v>
      </c>
      <c r="D119" s="12" t="s">
        <v>1</v>
      </c>
      <c r="E119" s="13" t="s">
        <v>2</v>
      </c>
      <c r="F119" s="15"/>
      <c r="G119" s="11">
        <f t="shared" ca="1" si="28"/>
        <v>52</v>
      </c>
      <c r="H119" s="12" t="s">
        <v>12</v>
      </c>
      <c r="I119" s="13">
        <v>2</v>
      </c>
      <c r="J119" s="12" t="s">
        <v>1</v>
      </c>
      <c r="K119" s="13" t="s">
        <v>2</v>
      </c>
    </row>
    <row r="120" spans="1:11" ht="19">
      <c r="A120" s="11">
        <f t="shared" ca="1" si="29"/>
        <v>86</v>
      </c>
      <c r="B120" s="12" t="s">
        <v>12</v>
      </c>
      <c r="C120" s="13">
        <v>2</v>
      </c>
      <c r="D120" s="12" t="s">
        <v>1</v>
      </c>
      <c r="E120" s="13" t="s">
        <v>2</v>
      </c>
      <c r="F120" s="15"/>
      <c r="G120" s="11">
        <f t="shared" ca="1" si="28"/>
        <v>62</v>
      </c>
      <c r="H120" s="12" t="s">
        <v>12</v>
      </c>
      <c r="I120" s="13">
        <v>2</v>
      </c>
      <c r="J120" s="12" t="s">
        <v>1</v>
      </c>
      <c r="K120" s="13" t="s">
        <v>2</v>
      </c>
    </row>
    <row r="121" spans="1:11" ht="19">
      <c r="A121" s="11">
        <f t="shared" ca="1" si="29"/>
        <v>40</v>
      </c>
      <c r="B121" s="12" t="s">
        <v>12</v>
      </c>
      <c r="C121" s="13">
        <v>2</v>
      </c>
      <c r="D121" s="12" t="s">
        <v>1</v>
      </c>
      <c r="E121" s="13" t="s">
        <v>2</v>
      </c>
      <c r="F121" s="15"/>
      <c r="G121" s="11">
        <f t="shared" ca="1" si="28"/>
        <v>72</v>
      </c>
      <c r="H121" s="12" t="s">
        <v>12</v>
      </c>
      <c r="I121" s="13">
        <v>2</v>
      </c>
      <c r="J121" s="12" t="s">
        <v>1</v>
      </c>
      <c r="K121" s="13" t="s">
        <v>2</v>
      </c>
    </row>
    <row r="123" spans="1:11" ht="17">
      <c r="A123" s="26" t="s">
        <v>24</v>
      </c>
      <c r="B123" s="26"/>
      <c r="C123" s="26"/>
      <c r="D123" s="26"/>
      <c r="E123" s="26"/>
      <c r="F123" s="26"/>
      <c r="G123" s="26"/>
      <c r="H123" s="26"/>
      <c r="I123" s="26"/>
      <c r="J123" s="26"/>
      <c r="K123" s="26"/>
    </row>
    <row r="124" spans="1:11" ht="19" customHeight="1">
      <c r="A124" s="11">
        <f ca="1">RANDBETWEEN(9,49)</f>
        <v>10</v>
      </c>
      <c r="B124" s="12" t="s">
        <v>0</v>
      </c>
      <c r="C124" s="13">
        <v>3</v>
      </c>
      <c r="D124" s="12" t="s">
        <v>1</v>
      </c>
      <c r="E124" s="13" t="s">
        <v>2</v>
      </c>
      <c r="F124" s="15"/>
      <c r="G124" s="11">
        <f ca="1">RANDBETWEEN(9,99)</f>
        <v>84</v>
      </c>
      <c r="H124" s="12" t="s">
        <v>0</v>
      </c>
      <c r="I124" s="13">
        <v>3</v>
      </c>
      <c r="J124" s="12" t="s">
        <v>1</v>
      </c>
      <c r="K124" s="13" t="s">
        <v>2</v>
      </c>
    </row>
    <row r="125" spans="1:11" ht="19">
      <c r="A125" s="11">
        <f t="shared" ref="A125:A133" ca="1" si="30">RANDBETWEEN(9,49)</f>
        <v>17</v>
      </c>
      <c r="B125" s="12" t="s">
        <v>0</v>
      </c>
      <c r="C125" s="13">
        <v>3</v>
      </c>
      <c r="D125" s="12" t="s">
        <v>1</v>
      </c>
      <c r="E125" s="13" t="s">
        <v>2</v>
      </c>
      <c r="F125" s="15"/>
      <c r="G125" s="11">
        <f t="shared" ref="G125:G133" ca="1" si="31">RANDBETWEEN(9,99)</f>
        <v>29</v>
      </c>
      <c r="H125" s="12" t="s">
        <v>0</v>
      </c>
      <c r="I125" s="13">
        <v>3</v>
      </c>
      <c r="J125" s="12" t="s">
        <v>1</v>
      </c>
      <c r="K125" s="13" t="s">
        <v>2</v>
      </c>
    </row>
    <row r="126" spans="1:11" ht="19">
      <c r="A126" s="11">
        <f t="shared" ca="1" si="30"/>
        <v>38</v>
      </c>
      <c r="B126" s="12" t="s">
        <v>0</v>
      </c>
      <c r="C126" s="13">
        <v>3</v>
      </c>
      <c r="D126" s="12" t="s">
        <v>1</v>
      </c>
      <c r="E126" s="13" t="s">
        <v>2</v>
      </c>
      <c r="F126" s="15"/>
      <c r="G126" s="11">
        <f t="shared" ca="1" si="31"/>
        <v>68</v>
      </c>
      <c r="H126" s="12" t="s">
        <v>0</v>
      </c>
      <c r="I126" s="13">
        <v>3</v>
      </c>
      <c r="J126" s="12" t="s">
        <v>1</v>
      </c>
      <c r="K126" s="13" t="s">
        <v>2</v>
      </c>
    </row>
    <row r="127" spans="1:11" ht="19">
      <c r="A127" s="11">
        <f t="shared" ca="1" si="30"/>
        <v>41</v>
      </c>
      <c r="B127" s="12" t="s">
        <v>0</v>
      </c>
      <c r="C127" s="13">
        <v>3</v>
      </c>
      <c r="D127" s="12" t="s">
        <v>1</v>
      </c>
      <c r="E127" s="13" t="s">
        <v>2</v>
      </c>
      <c r="F127" s="15"/>
      <c r="G127" s="11">
        <f t="shared" ca="1" si="31"/>
        <v>36</v>
      </c>
      <c r="H127" s="12" t="s">
        <v>0</v>
      </c>
      <c r="I127" s="13">
        <v>3</v>
      </c>
      <c r="J127" s="12" t="s">
        <v>1</v>
      </c>
      <c r="K127" s="13" t="s">
        <v>2</v>
      </c>
    </row>
    <row r="128" spans="1:11" ht="19">
      <c r="A128" s="11">
        <f t="shared" ca="1" si="30"/>
        <v>44</v>
      </c>
      <c r="B128" s="12" t="s">
        <v>0</v>
      </c>
      <c r="C128" s="13">
        <v>3</v>
      </c>
      <c r="D128" s="12" t="s">
        <v>1</v>
      </c>
      <c r="E128" s="13" t="s">
        <v>2</v>
      </c>
      <c r="F128" s="15"/>
      <c r="G128" s="11">
        <f t="shared" ca="1" si="31"/>
        <v>41</v>
      </c>
      <c r="H128" s="12" t="s">
        <v>0</v>
      </c>
      <c r="I128" s="13">
        <v>3</v>
      </c>
      <c r="J128" s="12" t="s">
        <v>1</v>
      </c>
      <c r="K128" s="13" t="s">
        <v>2</v>
      </c>
    </row>
    <row r="129" spans="1:11" ht="19" customHeight="1">
      <c r="A129" s="11">
        <f t="shared" ca="1" si="30"/>
        <v>24</v>
      </c>
      <c r="B129" s="12" t="s">
        <v>0</v>
      </c>
      <c r="C129" s="13">
        <v>3</v>
      </c>
      <c r="D129" s="12" t="s">
        <v>1</v>
      </c>
      <c r="E129" s="13" t="s">
        <v>2</v>
      </c>
      <c r="F129" s="15"/>
      <c r="G129" s="11">
        <f t="shared" ca="1" si="31"/>
        <v>39</v>
      </c>
      <c r="H129" s="12" t="s">
        <v>0</v>
      </c>
      <c r="I129" s="13">
        <v>3</v>
      </c>
      <c r="J129" s="12" t="s">
        <v>1</v>
      </c>
      <c r="K129" s="13" t="s">
        <v>2</v>
      </c>
    </row>
    <row r="130" spans="1:11" ht="19">
      <c r="A130" s="11">
        <f t="shared" ca="1" si="30"/>
        <v>27</v>
      </c>
      <c r="B130" s="12" t="s">
        <v>0</v>
      </c>
      <c r="C130" s="13">
        <v>3</v>
      </c>
      <c r="D130" s="12" t="s">
        <v>1</v>
      </c>
      <c r="E130" s="13" t="s">
        <v>2</v>
      </c>
      <c r="F130" s="15"/>
      <c r="G130" s="11">
        <f t="shared" ca="1" si="31"/>
        <v>96</v>
      </c>
      <c r="H130" s="12" t="s">
        <v>0</v>
      </c>
      <c r="I130" s="13">
        <v>3</v>
      </c>
      <c r="J130" s="12" t="s">
        <v>1</v>
      </c>
      <c r="K130" s="13" t="s">
        <v>2</v>
      </c>
    </row>
    <row r="131" spans="1:11" ht="19">
      <c r="A131" s="11">
        <f t="shared" ca="1" si="30"/>
        <v>36</v>
      </c>
      <c r="B131" s="12" t="s">
        <v>0</v>
      </c>
      <c r="C131" s="13">
        <v>3</v>
      </c>
      <c r="D131" s="12" t="s">
        <v>1</v>
      </c>
      <c r="E131" s="13" t="s">
        <v>2</v>
      </c>
      <c r="F131" s="15"/>
      <c r="G131" s="11">
        <f t="shared" ca="1" si="31"/>
        <v>83</v>
      </c>
      <c r="H131" s="12" t="s">
        <v>0</v>
      </c>
      <c r="I131" s="13">
        <v>3</v>
      </c>
      <c r="J131" s="12" t="s">
        <v>1</v>
      </c>
      <c r="K131" s="13" t="s">
        <v>2</v>
      </c>
    </row>
    <row r="132" spans="1:11" ht="19">
      <c r="A132" s="11">
        <f t="shared" ca="1" si="30"/>
        <v>37</v>
      </c>
      <c r="B132" s="12" t="s">
        <v>0</v>
      </c>
      <c r="C132" s="13">
        <v>3</v>
      </c>
      <c r="D132" s="12" t="s">
        <v>1</v>
      </c>
      <c r="E132" s="13" t="s">
        <v>2</v>
      </c>
      <c r="F132" s="15"/>
      <c r="G132" s="11">
        <f t="shared" ca="1" si="31"/>
        <v>86</v>
      </c>
      <c r="H132" s="12" t="s">
        <v>0</v>
      </c>
      <c r="I132" s="13">
        <v>3</v>
      </c>
      <c r="J132" s="12" t="s">
        <v>1</v>
      </c>
      <c r="K132" s="13" t="s">
        <v>2</v>
      </c>
    </row>
    <row r="133" spans="1:11" ht="19">
      <c r="A133" s="11">
        <f t="shared" ca="1" si="30"/>
        <v>10</v>
      </c>
      <c r="B133" s="12" t="s">
        <v>0</v>
      </c>
      <c r="C133" s="13">
        <v>3</v>
      </c>
      <c r="D133" s="12" t="s">
        <v>1</v>
      </c>
      <c r="E133" s="13" t="s">
        <v>2</v>
      </c>
      <c r="F133" s="15"/>
      <c r="G133" s="11">
        <f t="shared" ca="1" si="31"/>
        <v>17</v>
      </c>
      <c r="H133" s="12" t="s">
        <v>0</v>
      </c>
      <c r="I133" s="13">
        <v>3</v>
      </c>
      <c r="J133" s="12" t="s">
        <v>1</v>
      </c>
      <c r="K133" s="13" t="s">
        <v>2</v>
      </c>
    </row>
    <row r="135" spans="1:11" ht="17">
      <c r="A135" s="28" t="s">
        <v>25</v>
      </c>
      <c r="B135" s="28"/>
      <c r="C135" s="28"/>
      <c r="D135" s="28"/>
      <c r="E135" s="28"/>
      <c r="F135" s="28"/>
      <c r="G135" s="28"/>
      <c r="H135" s="28"/>
      <c r="I135" s="28"/>
      <c r="J135" s="28"/>
      <c r="K135" s="28"/>
    </row>
    <row r="136" spans="1:11" s="6" customFormat="1" ht="19" customHeight="1">
      <c r="A136" s="6">
        <f ca="1">RANDBETWEEN(10,99)</f>
        <v>60</v>
      </c>
      <c r="B136" s="7" t="s">
        <v>0</v>
      </c>
      <c r="C136" s="8">
        <v>10</v>
      </c>
      <c r="D136" s="7" t="s">
        <v>1</v>
      </c>
      <c r="E136" s="8" t="s">
        <v>2</v>
      </c>
      <c r="F136" s="10"/>
      <c r="G136" s="6">
        <f ca="1">RANDBETWEEN(100,990)</f>
        <v>751</v>
      </c>
      <c r="H136" s="7" t="s">
        <v>0</v>
      </c>
      <c r="I136" s="8">
        <v>10</v>
      </c>
      <c r="J136" s="7" t="s">
        <v>1</v>
      </c>
      <c r="K136" s="8" t="s">
        <v>2</v>
      </c>
    </row>
    <row r="137" spans="1:11" s="6" customFormat="1" ht="19">
      <c r="A137" s="6">
        <f t="shared" ref="A137:A145" ca="1" si="32">RANDBETWEEN(10,99)</f>
        <v>43</v>
      </c>
      <c r="B137" s="7" t="s">
        <v>0</v>
      </c>
      <c r="C137" s="8">
        <v>10</v>
      </c>
      <c r="D137" s="7" t="s">
        <v>1</v>
      </c>
      <c r="E137" s="8" t="s">
        <v>2</v>
      </c>
      <c r="F137" s="10"/>
      <c r="G137" s="6">
        <f t="shared" ref="G137:G145" ca="1" si="33">RANDBETWEEN(100,990)</f>
        <v>956</v>
      </c>
      <c r="H137" s="7" t="s">
        <v>0</v>
      </c>
      <c r="I137" s="8">
        <v>10</v>
      </c>
      <c r="J137" s="7" t="s">
        <v>1</v>
      </c>
      <c r="K137" s="8" t="s">
        <v>2</v>
      </c>
    </row>
    <row r="138" spans="1:11" s="6" customFormat="1" ht="19">
      <c r="A138" s="6">
        <f t="shared" ca="1" si="32"/>
        <v>92</v>
      </c>
      <c r="B138" s="7" t="s">
        <v>0</v>
      </c>
      <c r="C138" s="8">
        <v>10</v>
      </c>
      <c r="D138" s="7" t="s">
        <v>1</v>
      </c>
      <c r="E138" s="8" t="s">
        <v>2</v>
      </c>
      <c r="F138" s="10"/>
      <c r="G138" s="6">
        <f t="shared" ca="1" si="33"/>
        <v>614</v>
      </c>
      <c r="H138" s="7" t="s">
        <v>0</v>
      </c>
      <c r="I138" s="8">
        <v>10</v>
      </c>
      <c r="J138" s="7" t="s">
        <v>1</v>
      </c>
      <c r="K138" s="8" t="s">
        <v>2</v>
      </c>
    </row>
    <row r="139" spans="1:11" s="6" customFormat="1" ht="19">
      <c r="A139" s="6">
        <f t="shared" ca="1" si="32"/>
        <v>19</v>
      </c>
      <c r="B139" s="7" t="s">
        <v>0</v>
      </c>
      <c r="C139" s="8">
        <v>100</v>
      </c>
      <c r="D139" s="7" t="s">
        <v>1</v>
      </c>
      <c r="E139" s="8" t="s">
        <v>2</v>
      </c>
      <c r="F139" s="10"/>
      <c r="G139" s="6">
        <f t="shared" ca="1" si="33"/>
        <v>529</v>
      </c>
      <c r="H139" s="7" t="s">
        <v>0</v>
      </c>
      <c r="I139" s="8">
        <v>10</v>
      </c>
      <c r="J139" s="7" t="s">
        <v>1</v>
      </c>
      <c r="K139" s="8" t="s">
        <v>2</v>
      </c>
    </row>
    <row r="140" spans="1:11" s="6" customFormat="1" ht="19">
      <c r="A140" s="6">
        <f t="shared" ca="1" si="32"/>
        <v>77</v>
      </c>
      <c r="B140" s="7" t="s">
        <v>0</v>
      </c>
      <c r="C140" s="8">
        <v>100</v>
      </c>
      <c r="D140" s="7" t="s">
        <v>1</v>
      </c>
      <c r="E140" s="8" t="s">
        <v>2</v>
      </c>
      <c r="F140" s="10"/>
      <c r="G140" s="6">
        <f t="shared" ca="1" si="33"/>
        <v>648</v>
      </c>
      <c r="H140" s="7" t="s">
        <v>0</v>
      </c>
      <c r="I140" s="8">
        <v>100</v>
      </c>
      <c r="J140" s="7" t="s">
        <v>1</v>
      </c>
      <c r="K140" s="8" t="s">
        <v>2</v>
      </c>
    </row>
    <row r="141" spans="1:11" s="6" customFormat="1" ht="19" customHeight="1">
      <c r="A141" s="6">
        <f t="shared" ca="1" si="32"/>
        <v>41</v>
      </c>
      <c r="B141" s="7" t="s">
        <v>0</v>
      </c>
      <c r="C141" s="8">
        <v>100</v>
      </c>
      <c r="D141" s="7" t="s">
        <v>1</v>
      </c>
      <c r="E141" s="8" t="s">
        <v>2</v>
      </c>
      <c r="F141" s="10"/>
      <c r="G141" s="6">
        <f ca="1">RANDBETWEEN(100,990)</f>
        <v>776</v>
      </c>
      <c r="H141" s="7" t="s">
        <v>0</v>
      </c>
      <c r="I141" s="8">
        <v>100</v>
      </c>
      <c r="J141" s="7" t="s">
        <v>1</v>
      </c>
      <c r="K141" s="8" t="s">
        <v>2</v>
      </c>
    </row>
    <row r="142" spans="1:11" s="6" customFormat="1" ht="19">
      <c r="A142" s="6">
        <f t="shared" ca="1" si="32"/>
        <v>53</v>
      </c>
      <c r="B142" s="7" t="s">
        <v>0</v>
      </c>
      <c r="C142" s="8">
        <v>100</v>
      </c>
      <c r="D142" s="7" t="s">
        <v>1</v>
      </c>
      <c r="E142" s="8" t="s">
        <v>2</v>
      </c>
      <c r="F142" s="10"/>
      <c r="G142" s="6">
        <f t="shared" ca="1" si="33"/>
        <v>894</v>
      </c>
      <c r="H142" s="7" t="s">
        <v>0</v>
      </c>
      <c r="I142" s="8">
        <v>100</v>
      </c>
      <c r="J142" s="7" t="s">
        <v>1</v>
      </c>
      <c r="K142" s="8" t="s">
        <v>2</v>
      </c>
    </row>
    <row r="143" spans="1:11" s="6" customFormat="1" ht="19">
      <c r="A143" s="6">
        <f t="shared" ca="1" si="32"/>
        <v>18</v>
      </c>
      <c r="B143" s="7" t="s">
        <v>0</v>
      </c>
      <c r="C143" s="8">
        <v>1000</v>
      </c>
      <c r="D143" s="7" t="s">
        <v>1</v>
      </c>
      <c r="E143" s="8" t="s">
        <v>2</v>
      </c>
      <c r="F143" s="10"/>
      <c r="G143" s="6">
        <f t="shared" ca="1" si="33"/>
        <v>986</v>
      </c>
      <c r="H143" s="7" t="s">
        <v>0</v>
      </c>
      <c r="I143" s="8">
        <v>1000</v>
      </c>
      <c r="J143" s="7" t="s">
        <v>1</v>
      </c>
      <c r="K143" s="8" t="s">
        <v>2</v>
      </c>
    </row>
    <row r="144" spans="1:11" s="6" customFormat="1" ht="19">
      <c r="A144" s="6">
        <f t="shared" ca="1" si="32"/>
        <v>36</v>
      </c>
      <c r="B144" s="7" t="s">
        <v>0</v>
      </c>
      <c r="C144" s="8">
        <v>1000</v>
      </c>
      <c r="D144" s="7" t="s">
        <v>1</v>
      </c>
      <c r="E144" s="8" t="s">
        <v>2</v>
      </c>
      <c r="F144" s="10"/>
      <c r="G144" s="6">
        <f t="shared" ca="1" si="33"/>
        <v>867</v>
      </c>
      <c r="H144" s="7" t="s">
        <v>0</v>
      </c>
      <c r="I144" s="8">
        <v>1000</v>
      </c>
      <c r="J144" s="7" t="s">
        <v>1</v>
      </c>
      <c r="K144" s="8" t="s">
        <v>2</v>
      </c>
    </row>
    <row r="145" spans="1:11" s="6" customFormat="1" ht="19">
      <c r="A145" s="6">
        <f t="shared" ca="1" si="32"/>
        <v>43</v>
      </c>
      <c r="B145" s="7" t="s">
        <v>0</v>
      </c>
      <c r="C145" s="8">
        <v>1000</v>
      </c>
      <c r="D145" s="7" t="s">
        <v>1</v>
      </c>
      <c r="E145" s="8" t="s">
        <v>2</v>
      </c>
      <c r="F145" s="10"/>
      <c r="G145" s="6">
        <f t="shared" ca="1" si="33"/>
        <v>169</v>
      </c>
      <c r="H145" s="7" t="s">
        <v>0</v>
      </c>
      <c r="I145" s="8">
        <v>1000</v>
      </c>
      <c r="J145" s="7" t="s">
        <v>1</v>
      </c>
      <c r="K145" s="8" t="s">
        <v>2</v>
      </c>
    </row>
    <row r="148" spans="1:11" ht="17">
      <c r="A148" s="26" t="s">
        <v>26</v>
      </c>
      <c r="B148" s="26"/>
      <c r="C148" s="26"/>
      <c r="D148" s="26"/>
      <c r="E148" s="26"/>
      <c r="F148" s="26"/>
      <c r="G148" s="26"/>
      <c r="H148" s="26"/>
      <c r="I148" s="26"/>
      <c r="J148" s="26"/>
      <c r="K148" s="26"/>
    </row>
    <row r="149" spans="1:11" s="6" customFormat="1" ht="19" customHeight="1">
      <c r="A149" s="6">
        <f ca="1">RANDBETWEEN(59,200)</f>
        <v>170</v>
      </c>
      <c r="B149" s="7" t="s">
        <v>11</v>
      </c>
      <c r="C149" s="6">
        <f ca="1">RANDBETWEEN(10,59)</f>
        <v>56</v>
      </c>
      <c r="D149" s="7" t="s">
        <v>1</v>
      </c>
      <c r="E149" s="8" t="s">
        <v>2</v>
      </c>
      <c r="F149" s="10"/>
      <c r="G149" s="6">
        <f ca="1">RANDBETWEEN(59,200)</f>
        <v>67</v>
      </c>
      <c r="H149" s="7" t="s">
        <v>11</v>
      </c>
      <c r="I149" s="6">
        <f ca="1">RANDBETWEEN(10,59)</f>
        <v>12</v>
      </c>
      <c r="J149" s="7" t="s">
        <v>1</v>
      </c>
      <c r="K149" s="8" t="s">
        <v>2</v>
      </c>
    </row>
    <row r="150" spans="1:11" s="6" customFormat="1" ht="19">
      <c r="A150" s="6">
        <f ca="1">RANDBETWEEN(59,200)</f>
        <v>122</v>
      </c>
      <c r="B150" s="7" t="s">
        <v>11</v>
      </c>
      <c r="C150" s="6">
        <f t="shared" ref="C150:C158" ca="1" si="34">RANDBETWEEN(10,59)</f>
        <v>22</v>
      </c>
      <c r="D150" s="7" t="s">
        <v>1</v>
      </c>
      <c r="E150" s="8" t="s">
        <v>2</v>
      </c>
      <c r="F150" s="10"/>
      <c r="G150" s="6">
        <f ca="1">RANDBETWEEN(59,200)</f>
        <v>174</v>
      </c>
      <c r="H150" s="7" t="s">
        <v>11</v>
      </c>
      <c r="I150" s="6">
        <f t="shared" ref="I150:I158" ca="1" si="35">RANDBETWEEN(10,59)</f>
        <v>13</v>
      </c>
      <c r="J150" s="7" t="s">
        <v>1</v>
      </c>
      <c r="K150" s="8" t="s">
        <v>2</v>
      </c>
    </row>
    <row r="151" spans="1:11" s="6" customFormat="1" ht="19">
      <c r="A151" s="6">
        <f t="shared" ref="A151:A158" ca="1" si="36">RANDBETWEEN(59,200)</f>
        <v>81</v>
      </c>
      <c r="B151" s="7" t="s">
        <v>11</v>
      </c>
      <c r="C151" s="6">
        <f t="shared" ca="1" si="34"/>
        <v>33</v>
      </c>
      <c r="D151" s="7" t="s">
        <v>1</v>
      </c>
      <c r="E151" s="8" t="s">
        <v>2</v>
      </c>
      <c r="F151" s="10"/>
      <c r="G151" s="6">
        <f t="shared" ref="G151:G158" ca="1" si="37">RANDBETWEEN(59,200)</f>
        <v>137</v>
      </c>
      <c r="H151" s="7" t="s">
        <v>11</v>
      </c>
      <c r="I151" s="6">
        <f t="shared" ca="1" si="35"/>
        <v>32</v>
      </c>
      <c r="J151" s="7" t="s">
        <v>1</v>
      </c>
      <c r="K151" s="8" t="s">
        <v>2</v>
      </c>
    </row>
    <row r="152" spans="1:11" s="6" customFormat="1" ht="19">
      <c r="A152" s="6">
        <f t="shared" ca="1" si="36"/>
        <v>80</v>
      </c>
      <c r="B152" s="7" t="s">
        <v>11</v>
      </c>
      <c r="C152" s="6">
        <f t="shared" ca="1" si="34"/>
        <v>36</v>
      </c>
      <c r="D152" s="7" t="s">
        <v>1</v>
      </c>
      <c r="E152" s="8" t="s">
        <v>2</v>
      </c>
      <c r="F152" s="10"/>
      <c r="G152" s="6">
        <f t="shared" ca="1" si="37"/>
        <v>134</v>
      </c>
      <c r="H152" s="7" t="s">
        <v>11</v>
      </c>
      <c r="I152" s="6">
        <f t="shared" ca="1" si="35"/>
        <v>42</v>
      </c>
      <c r="J152" s="7" t="s">
        <v>1</v>
      </c>
      <c r="K152" s="8" t="s">
        <v>2</v>
      </c>
    </row>
    <row r="153" spans="1:11" s="6" customFormat="1" ht="19">
      <c r="A153" s="6">
        <f t="shared" ca="1" si="36"/>
        <v>165</v>
      </c>
      <c r="B153" s="7" t="s">
        <v>11</v>
      </c>
      <c r="C153" s="6">
        <f t="shared" ca="1" si="34"/>
        <v>49</v>
      </c>
      <c r="D153" s="7" t="s">
        <v>1</v>
      </c>
      <c r="E153" s="8" t="s">
        <v>2</v>
      </c>
      <c r="F153" s="10"/>
      <c r="G153" s="6">
        <f t="shared" ca="1" si="37"/>
        <v>143</v>
      </c>
      <c r="H153" s="7" t="s">
        <v>11</v>
      </c>
      <c r="I153" s="6">
        <f t="shared" ca="1" si="35"/>
        <v>56</v>
      </c>
      <c r="J153" s="7" t="s">
        <v>1</v>
      </c>
      <c r="K153" s="8" t="s">
        <v>2</v>
      </c>
    </row>
    <row r="154" spans="1:11" s="6" customFormat="1" ht="19" customHeight="1">
      <c r="A154" s="6">
        <f t="shared" ca="1" si="36"/>
        <v>76</v>
      </c>
      <c r="B154" s="7" t="s">
        <v>11</v>
      </c>
      <c r="C154" s="6">
        <f t="shared" ca="1" si="34"/>
        <v>44</v>
      </c>
      <c r="D154" s="7" t="s">
        <v>1</v>
      </c>
      <c r="E154" s="8" t="s">
        <v>2</v>
      </c>
      <c r="F154" s="10"/>
      <c r="G154" s="6">
        <f t="shared" ca="1" si="37"/>
        <v>85</v>
      </c>
      <c r="H154" s="7" t="s">
        <v>11</v>
      </c>
      <c r="I154" s="6">
        <f t="shared" ca="1" si="35"/>
        <v>13</v>
      </c>
      <c r="J154" s="7" t="s">
        <v>1</v>
      </c>
      <c r="K154" s="8" t="s">
        <v>2</v>
      </c>
    </row>
    <row r="155" spans="1:11" s="6" customFormat="1" ht="19">
      <c r="A155" s="6">
        <f t="shared" ca="1" si="36"/>
        <v>75</v>
      </c>
      <c r="B155" s="7" t="s">
        <v>11</v>
      </c>
      <c r="C155" s="6">
        <f t="shared" ca="1" si="34"/>
        <v>16</v>
      </c>
      <c r="D155" s="7" t="s">
        <v>1</v>
      </c>
      <c r="E155" s="8" t="s">
        <v>2</v>
      </c>
      <c r="F155" s="10"/>
      <c r="G155" s="6">
        <f t="shared" ca="1" si="37"/>
        <v>96</v>
      </c>
      <c r="H155" s="7" t="s">
        <v>11</v>
      </c>
      <c r="I155" s="6">
        <f t="shared" ca="1" si="35"/>
        <v>45</v>
      </c>
      <c r="J155" s="7" t="s">
        <v>1</v>
      </c>
      <c r="K155" s="8" t="s">
        <v>2</v>
      </c>
    </row>
    <row r="156" spans="1:11" s="6" customFormat="1" ht="19">
      <c r="A156" s="6">
        <f t="shared" ca="1" si="36"/>
        <v>185</v>
      </c>
      <c r="B156" s="7" t="s">
        <v>11</v>
      </c>
      <c r="C156" s="6">
        <f t="shared" ca="1" si="34"/>
        <v>24</v>
      </c>
      <c r="D156" s="7" t="s">
        <v>1</v>
      </c>
      <c r="E156" s="8" t="s">
        <v>2</v>
      </c>
      <c r="F156" s="10"/>
      <c r="G156" s="6">
        <f t="shared" ca="1" si="37"/>
        <v>106</v>
      </c>
      <c r="H156" s="7" t="s">
        <v>11</v>
      </c>
      <c r="I156" s="6">
        <f t="shared" ca="1" si="35"/>
        <v>58</v>
      </c>
      <c r="J156" s="7" t="s">
        <v>1</v>
      </c>
      <c r="K156" s="8" t="s">
        <v>2</v>
      </c>
    </row>
    <row r="157" spans="1:11" s="6" customFormat="1" ht="19">
      <c r="A157" s="6">
        <f t="shared" ca="1" si="36"/>
        <v>145</v>
      </c>
      <c r="B157" s="7" t="s">
        <v>11</v>
      </c>
      <c r="C157" s="6">
        <f t="shared" ca="1" si="34"/>
        <v>20</v>
      </c>
      <c r="D157" s="7" t="s">
        <v>1</v>
      </c>
      <c r="E157" s="8" t="s">
        <v>2</v>
      </c>
      <c r="F157" s="10"/>
      <c r="G157" s="6">
        <f t="shared" ca="1" si="37"/>
        <v>80</v>
      </c>
      <c r="H157" s="7" t="s">
        <v>11</v>
      </c>
      <c r="I157" s="6">
        <f t="shared" ca="1" si="35"/>
        <v>43</v>
      </c>
      <c r="J157" s="7" t="s">
        <v>1</v>
      </c>
      <c r="K157" s="8" t="s">
        <v>2</v>
      </c>
    </row>
    <row r="158" spans="1:11" s="6" customFormat="1" ht="19">
      <c r="A158" s="6">
        <f t="shared" ca="1" si="36"/>
        <v>193</v>
      </c>
      <c r="B158" s="7" t="s">
        <v>11</v>
      </c>
      <c r="C158" s="6">
        <f t="shared" ca="1" si="34"/>
        <v>18</v>
      </c>
      <c r="D158" s="7" t="s">
        <v>1</v>
      </c>
      <c r="E158" s="8" t="s">
        <v>2</v>
      </c>
      <c r="F158" s="10"/>
      <c r="G158" s="6">
        <f t="shared" ca="1" si="37"/>
        <v>107</v>
      </c>
      <c r="H158" s="7" t="s">
        <v>11</v>
      </c>
      <c r="I158" s="6">
        <f t="shared" ca="1" si="35"/>
        <v>58</v>
      </c>
      <c r="J158" s="7" t="s">
        <v>1</v>
      </c>
      <c r="K158" s="8" t="s">
        <v>2</v>
      </c>
    </row>
    <row r="160" spans="1:11" ht="17">
      <c r="A160" s="28" t="s">
        <v>27</v>
      </c>
      <c r="B160" s="28"/>
      <c r="C160" s="28"/>
      <c r="D160" s="28"/>
      <c r="E160" s="28"/>
      <c r="F160" s="28"/>
      <c r="G160" s="28"/>
      <c r="H160" s="28"/>
      <c r="I160" s="28"/>
      <c r="J160" s="28"/>
      <c r="K160" s="28"/>
    </row>
    <row r="161" spans="1:11" s="6" customFormat="1" ht="19" customHeight="1">
      <c r="A161" s="8">
        <f ca="1">RANDBETWEEN(2,9)</f>
        <v>5</v>
      </c>
      <c r="B161" s="7" t="s">
        <v>9</v>
      </c>
      <c r="C161" s="8">
        <f ca="1">RANDBETWEEN(2,9)</f>
        <v>9</v>
      </c>
      <c r="D161" s="7" t="s">
        <v>1</v>
      </c>
      <c r="E161" s="8" t="s">
        <v>2</v>
      </c>
      <c r="F161" s="10"/>
      <c r="G161" s="8">
        <f ca="1">RANDBETWEEN(2,20)</f>
        <v>12</v>
      </c>
      <c r="H161" s="7" t="s">
        <v>9</v>
      </c>
      <c r="I161" s="8">
        <f ca="1">RANDBETWEEN(2,9)</f>
        <v>7</v>
      </c>
      <c r="J161" s="7" t="s">
        <v>1</v>
      </c>
      <c r="K161" s="8" t="s">
        <v>2</v>
      </c>
    </row>
    <row r="162" spans="1:11" s="6" customFormat="1" ht="19">
      <c r="A162" s="8">
        <f t="shared" ref="A162:A170" ca="1" si="38">RANDBETWEEN(2,9)</f>
        <v>9</v>
      </c>
      <c r="B162" s="7" t="s">
        <v>9</v>
      </c>
      <c r="C162" s="8">
        <f t="shared" ref="C162:C170" ca="1" si="39">RANDBETWEEN(2,9)</f>
        <v>6</v>
      </c>
      <c r="D162" s="7" t="s">
        <v>1</v>
      </c>
      <c r="E162" s="8" t="s">
        <v>2</v>
      </c>
      <c r="F162" s="10"/>
      <c r="G162" s="8">
        <f t="shared" ref="G162:G170" ca="1" si="40">RANDBETWEEN(2,20)</f>
        <v>17</v>
      </c>
      <c r="H162" s="7" t="s">
        <v>9</v>
      </c>
      <c r="I162" s="8">
        <f t="shared" ref="I162:I170" ca="1" si="41">RANDBETWEEN(2,9)</f>
        <v>5</v>
      </c>
      <c r="J162" s="7" t="s">
        <v>1</v>
      </c>
      <c r="K162" s="8" t="s">
        <v>2</v>
      </c>
    </row>
    <row r="163" spans="1:11" s="6" customFormat="1" ht="19">
      <c r="A163" s="8">
        <f t="shared" ca="1" si="38"/>
        <v>4</v>
      </c>
      <c r="B163" s="7" t="s">
        <v>9</v>
      </c>
      <c r="C163" s="8">
        <f t="shared" ca="1" si="39"/>
        <v>8</v>
      </c>
      <c r="D163" s="7" t="s">
        <v>1</v>
      </c>
      <c r="E163" s="8" t="s">
        <v>2</v>
      </c>
      <c r="F163" s="10"/>
      <c r="G163" s="8">
        <f t="shared" ca="1" si="40"/>
        <v>13</v>
      </c>
      <c r="H163" s="7" t="s">
        <v>9</v>
      </c>
      <c r="I163" s="8">
        <f t="shared" ca="1" si="41"/>
        <v>5</v>
      </c>
      <c r="J163" s="7" t="s">
        <v>1</v>
      </c>
      <c r="K163" s="8" t="s">
        <v>2</v>
      </c>
    </row>
    <row r="164" spans="1:11" s="6" customFormat="1" ht="19">
      <c r="A164" s="8">
        <f t="shared" ca="1" si="38"/>
        <v>2</v>
      </c>
      <c r="B164" s="7" t="s">
        <v>9</v>
      </c>
      <c r="C164" s="8">
        <f t="shared" ca="1" si="39"/>
        <v>8</v>
      </c>
      <c r="D164" s="7" t="s">
        <v>1</v>
      </c>
      <c r="E164" s="8" t="s">
        <v>2</v>
      </c>
      <c r="F164" s="10"/>
      <c r="G164" s="8">
        <f t="shared" ca="1" si="40"/>
        <v>20</v>
      </c>
      <c r="H164" s="7" t="s">
        <v>9</v>
      </c>
      <c r="I164" s="8">
        <f t="shared" ca="1" si="41"/>
        <v>2</v>
      </c>
      <c r="J164" s="7" t="s">
        <v>1</v>
      </c>
      <c r="K164" s="8" t="s">
        <v>2</v>
      </c>
    </row>
    <row r="165" spans="1:11" s="6" customFormat="1" ht="19">
      <c r="A165" s="8">
        <f t="shared" ca="1" si="38"/>
        <v>2</v>
      </c>
      <c r="B165" s="7" t="s">
        <v>9</v>
      </c>
      <c r="C165" s="8">
        <f t="shared" ca="1" si="39"/>
        <v>8</v>
      </c>
      <c r="D165" s="7" t="s">
        <v>1</v>
      </c>
      <c r="E165" s="8" t="s">
        <v>2</v>
      </c>
      <c r="F165" s="10"/>
      <c r="G165" s="8">
        <f t="shared" ca="1" si="40"/>
        <v>6</v>
      </c>
      <c r="H165" s="7" t="s">
        <v>9</v>
      </c>
      <c r="I165" s="8">
        <f t="shared" ca="1" si="41"/>
        <v>5</v>
      </c>
      <c r="J165" s="7" t="s">
        <v>1</v>
      </c>
      <c r="K165" s="8" t="s">
        <v>2</v>
      </c>
    </row>
    <row r="166" spans="1:11" s="6" customFormat="1" ht="19" customHeight="1">
      <c r="A166" s="8">
        <f t="shared" ca="1" si="38"/>
        <v>4</v>
      </c>
      <c r="B166" s="7" t="s">
        <v>9</v>
      </c>
      <c r="C166" s="8">
        <f t="shared" ca="1" si="39"/>
        <v>5</v>
      </c>
      <c r="D166" s="7" t="s">
        <v>1</v>
      </c>
      <c r="E166" s="8" t="s">
        <v>2</v>
      </c>
      <c r="F166" s="10"/>
      <c r="G166" s="8">
        <f t="shared" ca="1" si="40"/>
        <v>10</v>
      </c>
      <c r="H166" s="7" t="s">
        <v>9</v>
      </c>
      <c r="I166" s="8">
        <f t="shared" ca="1" si="41"/>
        <v>3</v>
      </c>
      <c r="J166" s="7" t="s">
        <v>1</v>
      </c>
      <c r="K166" s="8" t="s">
        <v>2</v>
      </c>
    </row>
    <row r="167" spans="1:11" s="6" customFormat="1" ht="19">
      <c r="A167" s="8">
        <f t="shared" ca="1" si="38"/>
        <v>9</v>
      </c>
      <c r="B167" s="7" t="s">
        <v>9</v>
      </c>
      <c r="C167" s="8">
        <f t="shared" ca="1" si="39"/>
        <v>4</v>
      </c>
      <c r="D167" s="7" t="s">
        <v>1</v>
      </c>
      <c r="E167" s="8" t="s">
        <v>2</v>
      </c>
      <c r="F167" s="10"/>
      <c r="G167" s="8">
        <f t="shared" ca="1" si="40"/>
        <v>9</v>
      </c>
      <c r="H167" s="7" t="s">
        <v>9</v>
      </c>
      <c r="I167" s="8">
        <f t="shared" ca="1" si="41"/>
        <v>4</v>
      </c>
      <c r="J167" s="7" t="s">
        <v>1</v>
      </c>
      <c r="K167" s="8" t="s">
        <v>2</v>
      </c>
    </row>
    <row r="168" spans="1:11" s="6" customFormat="1" ht="19">
      <c r="A168" s="8">
        <f t="shared" ca="1" si="38"/>
        <v>2</v>
      </c>
      <c r="B168" s="7" t="s">
        <v>9</v>
      </c>
      <c r="C168" s="8">
        <f t="shared" ca="1" si="39"/>
        <v>6</v>
      </c>
      <c r="D168" s="7" t="s">
        <v>1</v>
      </c>
      <c r="E168" s="8" t="s">
        <v>2</v>
      </c>
      <c r="F168" s="10"/>
      <c r="G168" s="8">
        <f t="shared" ca="1" si="40"/>
        <v>12</v>
      </c>
      <c r="H168" s="7" t="s">
        <v>9</v>
      </c>
      <c r="I168" s="8">
        <f t="shared" ca="1" si="41"/>
        <v>6</v>
      </c>
      <c r="J168" s="7" t="s">
        <v>1</v>
      </c>
      <c r="K168" s="8" t="s">
        <v>2</v>
      </c>
    </row>
    <row r="169" spans="1:11" s="6" customFormat="1" ht="19">
      <c r="A169" s="8">
        <f t="shared" ca="1" si="38"/>
        <v>9</v>
      </c>
      <c r="B169" s="7" t="s">
        <v>9</v>
      </c>
      <c r="C169" s="8">
        <f t="shared" ca="1" si="39"/>
        <v>5</v>
      </c>
      <c r="D169" s="7" t="s">
        <v>1</v>
      </c>
      <c r="E169" s="8" t="s">
        <v>2</v>
      </c>
      <c r="F169" s="10"/>
      <c r="G169" s="8">
        <f t="shared" ca="1" si="40"/>
        <v>9</v>
      </c>
      <c r="H169" s="7" t="s">
        <v>9</v>
      </c>
      <c r="I169" s="8">
        <f t="shared" ca="1" si="41"/>
        <v>7</v>
      </c>
      <c r="J169" s="7" t="s">
        <v>1</v>
      </c>
      <c r="K169" s="8" t="s">
        <v>2</v>
      </c>
    </row>
    <row r="170" spans="1:11" s="6" customFormat="1" ht="19">
      <c r="A170" s="8">
        <f t="shared" ca="1" si="38"/>
        <v>8</v>
      </c>
      <c r="B170" s="7" t="s">
        <v>9</v>
      </c>
      <c r="C170" s="8">
        <f t="shared" ca="1" si="39"/>
        <v>5</v>
      </c>
      <c r="D170" s="7" t="s">
        <v>1</v>
      </c>
      <c r="E170" s="8" t="s">
        <v>2</v>
      </c>
      <c r="F170" s="10"/>
      <c r="G170" s="8">
        <f t="shared" ca="1" si="40"/>
        <v>19</v>
      </c>
      <c r="H170" s="7" t="s">
        <v>9</v>
      </c>
      <c r="I170" s="8">
        <f t="shared" ca="1" si="41"/>
        <v>3</v>
      </c>
      <c r="J170" s="7" t="s">
        <v>1</v>
      </c>
      <c r="K170" s="8" t="s">
        <v>2</v>
      </c>
    </row>
    <row r="172" spans="1:11" ht="17">
      <c r="A172" s="26" t="s">
        <v>28</v>
      </c>
      <c r="B172" s="26"/>
      <c r="C172" s="26"/>
      <c r="D172" s="26"/>
      <c r="E172" s="26"/>
      <c r="F172" s="26"/>
      <c r="G172" s="26"/>
      <c r="H172" s="26"/>
      <c r="I172" s="26"/>
      <c r="J172" s="26"/>
      <c r="K172" s="26"/>
    </row>
    <row r="173" spans="1:11" s="6" customFormat="1" ht="19" customHeight="1">
      <c r="A173" s="6">
        <f ca="1">RANDBETWEEN(2,9)</f>
        <v>5</v>
      </c>
      <c r="B173" s="7" t="s">
        <v>0</v>
      </c>
      <c r="C173" s="8">
        <f ca="1">RANDBETWEEN(2,9)*10</f>
        <v>70</v>
      </c>
      <c r="D173" s="7" t="s">
        <v>1</v>
      </c>
      <c r="E173" s="8" t="s">
        <v>2</v>
      </c>
      <c r="F173" s="10"/>
      <c r="G173" s="6">
        <f ca="1">RANDBETWEEN(2,9)*10</f>
        <v>20</v>
      </c>
      <c r="H173" s="7" t="s">
        <v>0</v>
      </c>
      <c r="I173" s="8">
        <f ca="1">RANDBETWEEN(2,9)*10</f>
        <v>80</v>
      </c>
      <c r="J173" s="7" t="s">
        <v>1</v>
      </c>
      <c r="K173" s="8" t="s">
        <v>2</v>
      </c>
    </row>
    <row r="174" spans="1:11" s="6" customFormat="1" ht="19">
      <c r="A174" s="6">
        <f t="shared" ref="A174:A182" ca="1" si="42">RANDBETWEEN(2,9)</f>
        <v>9</v>
      </c>
      <c r="B174" s="7" t="s">
        <v>0</v>
      </c>
      <c r="C174" s="8">
        <f t="shared" ref="C174:C182" ca="1" si="43">RANDBETWEEN(2,9)*10</f>
        <v>60</v>
      </c>
      <c r="D174" s="7" t="s">
        <v>1</v>
      </c>
      <c r="E174" s="8" t="s">
        <v>2</v>
      </c>
      <c r="F174" s="10"/>
      <c r="G174" s="6">
        <f t="shared" ref="G174:G182" ca="1" si="44">RANDBETWEEN(2,9)*10</f>
        <v>20</v>
      </c>
      <c r="H174" s="7" t="s">
        <v>0</v>
      </c>
      <c r="I174" s="8">
        <f t="shared" ref="I174:I175" ca="1" si="45">RANDBETWEEN(2,9)*10</f>
        <v>70</v>
      </c>
      <c r="J174" s="7" t="s">
        <v>1</v>
      </c>
      <c r="K174" s="8" t="s">
        <v>2</v>
      </c>
    </row>
    <row r="175" spans="1:11" s="6" customFormat="1" ht="19">
      <c r="A175" s="6">
        <f t="shared" ca="1" si="42"/>
        <v>3</v>
      </c>
      <c r="B175" s="7" t="s">
        <v>0</v>
      </c>
      <c r="C175" s="8">
        <f t="shared" ca="1" si="43"/>
        <v>20</v>
      </c>
      <c r="D175" s="7" t="s">
        <v>1</v>
      </c>
      <c r="E175" s="8" t="s">
        <v>2</v>
      </c>
      <c r="F175" s="10"/>
      <c r="G175" s="6">
        <f t="shared" ca="1" si="44"/>
        <v>90</v>
      </c>
      <c r="H175" s="7" t="s">
        <v>0</v>
      </c>
      <c r="I175" s="8">
        <f t="shared" ca="1" si="45"/>
        <v>30</v>
      </c>
      <c r="J175" s="7" t="s">
        <v>1</v>
      </c>
      <c r="K175" s="8" t="s">
        <v>2</v>
      </c>
    </row>
    <row r="176" spans="1:11" s="6" customFormat="1" ht="19">
      <c r="A176" s="6">
        <f t="shared" ca="1" si="42"/>
        <v>9</v>
      </c>
      <c r="B176" s="7" t="s">
        <v>0</v>
      </c>
      <c r="C176" s="8">
        <f t="shared" ca="1" si="43"/>
        <v>60</v>
      </c>
      <c r="D176" s="7" t="s">
        <v>1</v>
      </c>
      <c r="E176" s="8" t="s">
        <v>2</v>
      </c>
      <c r="F176" s="10"/>
      <c r="G176" s="6">
        <f t="shared" ca="1" si="44"/>
        <v>70</v>
      </c>
      <c r="H176" s="7" t="s">
        <v>0</v>
      </c>
      <c r="I176" s="8">
        <f ca="1">RANDBETWEEN(2,9)*100</f>
        <v>900</v>
      </c>
      <c r="J176" s="7" t="s">
        <v>1</v>
      </c>
      <c r="K176" s="8" t="s">
        <v>2</v>
      </c>
    </row>
    <row r="177" spans="1:11" s="6" customFormat="1" ht="19">
      <c r="A177" s="6">
        <f t="shared" ca="1" si="42"/>
        <v>5</v>
      </c>
      <c r="B177" s="7" t="s">
        <v>0</v>
      </c>
      <c r="C177" s="8">
        <f t="shared" ca="1" si="43"/>
        <v>20</v>
      </c>
      <c r="D177" s="7" t="s">
        <v>1</v>
      </c>
      <c r="E177" s="8" t="s">
        <v>2</v>
      </c>
      <c r="F177" s="10"/>
      <c r="G177" s="6">
        <f t="shared" ca="1" si="44"/>
        <v>20</v>
      </c>
      <c r="H177" s="7" t="s">
        <v>0</v>
      </c>
      <c r="I177" s="8">
        <f t="shared" ref="I177:I182" ca="1" si="46">RANDBETWEEN(2,9)*100</f>
        <v>800</v>
      </c>
      <c r="J177" s="7" t="s">
        <v>1</v>
      </c>
      <c r="K177" s="8" t="s">
        <v>2</v>
      </c>
    </row>
    <row r="178" spans="1:11" s="6" customFormat="1" ht="19" customHeight="1">
      <c r="A178" s="6">
        <f t="shared" ca="1" si="42"/>
        <v>4</v>
      </c>
      <c r="B178" s="7" t="s">
        <v>0</v>
      </c>
      <c r="C178" s="8">
        <f t="shared" ca="1" si="43"/>
        <v>90</v>
      </c>
      <c r="D178" s="7" t="s">
        <v>1</v>
      </c>
      <c r="E178" s="8" t="s">
        <v>2</v>
      </c>
      <c r="F178" s="10"/>
      <c r="G178" s="6">
        <f t="shared" ca="1" si="44"/>
        <v>50</v>
      </c>
      <c r="H178" s="7" t="s">
        <v>0</v>
      </c>
      <c r="I178" s="8">
        <f t="shared" ca="1" si="46"/>
        <v>900</v>
      </c>
      <c r="J178" s="7" t="s">
        <v>1</v>
      </c>
      <c r="K178" s="8" t="s">
        <v>2</v>
      </c>
    </row>
    <row r="179" spans="1:11" s="6" customFormat="1" ht="19">
      <c r="A179" s="6">
        <f t="shared" ca="1" si="42"/>
        <v>2</v>
      </c>
      <c r="B179" s="7" t="s">
        <v>0</v>
      </c>
      <c r="C179" s="8">
        <f t="shared" ca="1" si="43"/>
        <v>20</v>
      </c>
      <c r="D179" s="7" t="s">
        <v>1</v>
      </c>
      <c r="E179" s="8" t="s">
        <v>2</v>
      </c>
      <c r="F179" s="10"/>
      <c r="G179" s="6">
        <f t="shared" ca="1" si="44"/>
        <v>20</v>
      </c>
      <c r="H179" s="7" t="s">
        <v>0</v>
      </c>
      <c r="I179" s="8">
        <f t="shared" ca="1" si="46"/>
        <v>300</v>
      </c>
      <c r="J179" s="7" t="s">
        <v>1</v>
      </c>
      <c r="K179" s="6" t="s">
        <v>2</v>
      </c>
    </row>
    <row r="180" spans="1:11" s="6" customFormat="1" ht="19">
      <c r="A180" s="6">
        <f t="shared" ca="1" si="42"/>
        <v>7</v>
      </c>
      <c r="B180" s="7" t="s">
        <v>0</v>
      </c>
      <c r="C180" s="8">
        <f t="shared" ca="1" si="43"/>
        <v>90</v>
      </c>
      <c r="D180" s="7" t="s">
        <v>1</v>
      </c>
      <c r="E180" s="8" t="s">
        <v>2</v>
      </c>
      <c r="F180" s="10"/>
      <c r="G180" s="6">
        <f t="shared" ca="1" si="44"/>
        <v>30</v>
      </c>
      <c r="H180" s="7" t="s">
        <v>0</v>
      </c>
      <c r="I180" s="8">
        <f t="shared" ca="1" si="46"/>
        <v>900</v>
      </c>
      <c r="J180" s="7" t="s">
        <v>1</v>
      </c>
      <c r="K180" s="6" t="s">
        <v>2</v>
      </c>
    </row>
    <row r="181" spans="1:11" s="6" customFormat="1" ht="19">
      <c r="A181" s="6">
        <f t="shared" ca="1" si="42"/>
        <v>8</v>
      </c>
      <c r="B181" s="7" t="s">
        <v>0</v>
      </c>
      <c r="C181" s="8">
        <f t="shared" ca="1" si="43"/>
        <v>90</v>
      </c>
      <c r="D181" s="7" t="s">
        <v>1</v>
      </c>
      <c r="E181" s="8" t="s">
        <v>2</v>
      </c>
      <c r="F181" s="10"/>
      <c r="G181" s="6">
        <f t="shared" ca="1" si="44"/>
        <v>20</v>
      </c>
      <c r="H181" s="7" t="s">
        <v>0</v>
      </c>
      <c r="I181" s="8">
        <f t="shared" ca="1" si="46"/>
        <v>900</v>
      </c>
      <c r="J181" s="7" t="s">
        <v>1</v>
      </c>
      <c r="K181" s="6" t="s">
        <v>2</v>
      </c>
    </row>
    <row r="182" spans="1:11" s="6" customFormat="1" ht="19">
      <c r="A182" s="6">
        <f t="shared" ca="1" si="42"/>
        <v>5</v>
      </c>
      <c r="B182" s="7" t="s">
        <v>0</v>
      </c>
      <c r="C182" s="8">
        <f t="shared" ca="1" si="43"/>
        <v>50</v>
      </c>
      <c r="D182" s="7" t="s">
        <v>1</v>
      </c>
      <c r="E182" s="8" t="s">
        <v>2</v>
      </c>
      <c r="F182" s="10"/>
      <c r="G182" s="6">
        <f t="shared" ca="1" si="44"/>
        <v>90</v>
      </c>
      <c r="H182" s="7" t="s">
        <v>0</v>
      </c>
      <c r="I182" s="8">
        <f t="shared" ca="1" si="46"/>
        <v>400</v>
      </c>
      <c r="J182" s="7" t="s">
        <v>1</v>
      </c>
      <c r="K182" s="6" t="s">
        <v>2</v>
      </c>
    </row>
    <row r="184" spans="1:11" ht="19" customHeight="1">
      <c r="A184" s="28" t="s">
        <v>29</v>
      </c>
      <c r="B184" s="28"/>
      <c r="C184" s="28"/>
      <c r="D184" s="28"/>
      <c r="E184" s="28"/>
      <c r="F184" s="28"/>
      <c r="G184" s="28"/>
      <c r="H184" s="28"/>
      <c r="I184" s="28"/>
      <c r="J184" s="28"/>
      <c r="K184" s="28"/>
    </row>
    <row r="185" spans="1:11" s="6" customFormat="1" ht="19">
      <c r="A185" s="6">
        <f ca="1">RANDBETWEEN(10,49)</f>
        <v>44</v>
      </c>
      <c r="B185" s="7" t="s">
        <v>12</v>
      </c>
      <c r="C185" s="6">
        <f ca="1">RANDBETWEEN(2,9)</f>
        <v>8</v>
      </c>
      <c r="D185" s="7" t="s">
        <v>1</v>
      </c>
      <c r="E185" s="8" t="s">
        <v>30</v>
      </c>
      <c r="F185" s="10"/>
      <c r="G185" s="6">
        <f ca="1">RANDBETWEEN(10,49)</f>
        <v>24</v>
      </c>
      <c r="H185" s="7" t="s">
        <v>12</v>
      </c>
      <c r="I185" s="8">
        <f ca="1">RANDBETWEEN(2,9)</f>
        <v>3</v>
      </c>
      <c r="J185" s="7" t="s">
        <v>1</v>
      </c>
      <c r="K185" s="8" t="s">
        <v>30</v>
      </c>
    </row>
    <row r="186" spans="1:11" s="6" customFormat="1" ht="19">
      <c r="A186" s="6">
        <f t="shared" ref="A186:A194" ca="1" si="47">RANDBETWEEN(10,49)</f>
        <v>47</v>
      </c>
      <c r="B186" s="7" t="s">
        <v>12</v>
      </c>
      <c r="C186" s="6">
        <f t="shared" ref="C186:C194" ca="1" si="48">RANDBETWEEN(2,9)</f>
        <v>2</v>
      </c>
      <c r="D186" s="7" t="s">
        <v>1</v>
      </c>
      <c r="E186" s="8" t="s">
        <v>30</v>
      </c>
      <c r="F186" s="10"/>
      <c r="G186" s="6">
        <f t="shared" ref="G186:G188" ca="1" si="49">RANDBETWEEN(10,49)</f>
        <v>10</v>
      </c>
      <c r="H186" s="7" t="s">
        <v>12</v>
      </c>
      <c r="I186" s="8">
        <f t="shared" ref="I186:I188" ca="1" si="50">RANDBETWEEN(2,9)</f>
        <v>4</v>
      </c>
      <c r="J186" s="7" t="s">
        <v>1</v>
      </c>
      <c r="K186" s="8" t="s">
        <v>30</v>
      </c>
    </row>
    <row r="187" spans="1:11" s="6" customFormat="1" ht="19">
      <c r="A187" s="6">
        <f t="shared" ca="1" si="47"/>
        <v>22</v>
      </c>
      <c r="B187" s="7" t="s">
        <v>12</v>
      </c>
      <c r="C187" s="6">
        <f t="shared" ca="1" si="48"/>
        <v>7</v>
      </c>
      <c r="D187" s="7" t="s">
        <v>1</v>
      </c>
      <c r="E187" s="8" t="s">
        <v>30</v>
      </c>
      <c r="F187" s="10"/>
      <c r="G187" s="6">
        <f t="shared" ca="1" si="49"/>
        <v>39</v>
      </c>
      <c r="H187" s="7" t="s">
        <v>12</v>
      </c>
      <c r="I187" s="8">
        <f t="shared" ca="1" si="50"/>
        <v>8</v>
      </c>
      <c r="J187" s="7" t="s">
        <v>1</v>
      </c>
      <c r="K187" s="8" t="s">
        <v>30</v>
      </c>
    </row>
    <row r="188" spans="1:11" s="6" customFormat="1" ht="19">
      <c r="A188" s="6">
        <f t="shared" ca="1" si="47"/>
        <v>37</v>
      </c>
      <c r="B188" s="7" t="s">
        <v>12</v>
      </c>
      <c r="C188" s="6">
        <f t="shared" ca="1" si="48"/>
        <v>8</v>
      </c>
      <c r="D188" s="7" t="s">
        <v>1</v>
      </c>
      <c r="E188" s="8" t="s">
        <v>30</v>
      </c>
      <c r="F188" s="10"/>
      <c r="G188" s="6">
        <f t="shared" ca="1" si="49"/>
        <v>31</v>
      </c>
      <c r="H188" s="7" t="s">
        <v>12</v>
      </c>
      <c r="I188" s="8">
        <f t="shared" ca="1" si="50"/>
        <v>9</v>
      </c>
      <c r="J188" s="7" t="s">
        <v>1</v>
      </c>
      <c r="K188" s="8" t="s">
        <v>30</v>
      </c>
    </row>
    <row r="189" spans="1:11" s="6" customFormat="1" ht="19" customHeight="1">
      <c r="A189" s="6">
        <f t="shared" ca="1" si="47"/>
        <v>20</v>
      </c>
      <c r="B189" s="7" t="s">
        <v>12</v>
      </c>
      <c r="C189" s="6">
        <f t="shared" ca="1" si="48"/>
        <v>6</v>
      </c>
      <c r="D189" s="7" t="s">
        <v>1</v>
      </c>
      <c r="E189" s="8" t="s">
        <v>30</v>
      </c>
      <c r="F189" s="10"/>
      <c r="G189" s="6">
        <f ca="1">RANDBETWEEN(10,99)</f>
        <v>47</v>
      </c>
      <c r="H189" s="7" t="s">
        <v>12</v>
      </c>
      <c r="I189" s="8">
        <f ca="1">RANDBETWEEN(5,9)</f>
        <v>5</v>
      </c>
      <c r="J189" s="7" t="s">
        <v>1</v>
      </c>
      <c r="K189" s="8" t="s">
        <v>30</v>
      </c>
    </row>
    <row r="190" spans="1:11" s="6" customFormat="1" ht="19">
      <c r="A190" s="6">
        <f t="shared" ca="1" si="47"/>
        <v>34</v>
      </c>
      <c r="B190" s="7" t="s">
        <v>12</v>
      </c>
      <c r="C190" s="6">
        <f t="shared" ca="1" si="48"/>
        <v>7</v>
      </c>
      <c r="D190" s="7" t="s">
        <v>1</v>
      </c>
      <c r="E190" s="8" t="s">
        <v>30</v>
      </c>
      <c r="F190" s="10"/>
      <c r="G190" s="6">
        <f t="shared" ref="G190:G194" ca="1" si="51">RANDBETWEEN(10,99)</f>
        <v>74</v>
      </c>
      <c r="H190" s="7" t="s">
        <v>12</v>
      </c>
      <c r="I190" s="8">
        <f t="shared" ref="I190:I194" ca="1" si="52">RANDBETWEEN(5,9)</f>
        <v>9</v>
      </c>
      <c r="J190" s="7" t="s">
        <v>1</v>
      </c>
      <c r="K190" s="8" t="s">
        <v>30</v>
      </c>
    </row>
    <row r="191" spans="1:11" s="6" customFormat="1" ht="19">
      <c r="A191" s="6">
        <f t="shared" ca="1" si="47"/>
        <v>36</v>
      </c>
      <c r="B191" s="7" t="s">
        <v>12</v>
      </c>
      <c r="C191" s="6">
        <f t="shared" ca="1" si="48"/>
        <v>3</v>
      </c>
      <c r="D191" s="7" t="s">
        <v>1</v>
      </c>
      <c r="E191" s="8" t="s">
        <v>30</v>
      </c>
      <c r="F191" s="10"/>
      <c r="G191" s="6">
        <f t="shared" ca="1" si="51"/>
        <v>42</v>
      </c>
      <c r="H191" s="7" t="s">
        <v>12</v>
      </c>
      <c r="I191" s="8">
        <f t="shared" ca="1" si="52"/>
        <v>7</v>
      </c>
      <c r="J191" s="7" t="s">
        <v>1</v>
      </c>
      <c r="K191" s="8" t="s">
        <v>30</v>
      </c>
    </row>
    <row r="192" spans="1:11" s="6" customFormat="1" ht="19">
      <c r="A192" s="6">
        <f t="shared" ca="1" si="47"/>
        <v>39</v>
      </c>
      <c r="B192" s="7" t="s">
        <v>12</v>
      </c>
      <c r="C192" s="6">
        <f t="shared" ca="1" si="48"/>
        <v>8</v>
      </c>
      <c r="D192" s="7" t="s">
        <v>1</v>
      </c>
      <c r="E192" s="8" t="s">
        <v>30</v>
      </c>
      <c r="F192" s="10"/>
      <c r="G192" s="6">
        <f t="shared" ca="1" si="51"/>
        <v>84</v>
      </c>
      <c r="H192" s="7" t="s">
        <v>12</v>
      </c>
      <c r="I192" s="8">
        <f t="shared" ca="1" si="52"/>
        <v>8</v>
      </c>
      <c r="J192" s="7" t="s">
        <v>1</v>
      </c>
      <c r="K192" s="8" t="s">
        <v>30</v>
      </c>
    </row>
    <row r="193" spans="1:11" s="6" customFormat="1" ht="19">
      <c r="A193" s="6">
        <f t="shared" ca="1" si="47"/>
        <v>49</v>
      </c>
      <c r="B193" s="7" t="s">
        <v>12</v>
      </c>
      <c r="C193" s="6">
        <f t="shared" ca="1" si="48"/>
        <v>9</v>
      </c>
      <c r="D193" s="7" t="s">
        <v>1</v>
      </c>
      <c r="E193" s="8" t="s">
        <v>30</v>
      </c>
      <c r="F193" s="10"/>
      <c r="G193" s="6">
        <f t="shared" ca="1" si="51"/>
        <v>34</v>
      </c>
      <c r="H193" s="7" t="s">
        <v>12</v>
      </c>
      <c r="I193" s="8">
        <f t="shared" ca="1" si="52"/>
        <v>9</v>
      </c>
      <c r="J193" s="7" t="s">
        <v>1</v>
      </c>
      <c r="K193" s="8" t="s">
        <v>30</v>
      </c>
    </row>
    <row r="194" spans="1:11" s="6" customFormat="1" ht="19">
      <c r="A194" s="6">
        <f t="shared" ca="1" si="47"/>
        <v>35</v>
      </c>
      <c r="B194" s="7" t="s">
        <v>12</v>
      </c>
      <c r="C194" s="6">
        <f t="shared" ca="1" si="48"/>
        <v>3</v>
      </c>
      <c r="D194" s="7" t="s">
        <v>1</v>
      </c>
      <c r="E194" s="8" t="s">
        <v>30</v>
      </c>
      <c r="F194" s="10"/>
      <c r="G194" s="6">
        <f t="shared" ca="1" si="51"/>
        <v>54</v>
      </c>
      <c r="H194" s="7" t="s">
        <v>12</v>
      </c>
      <c r="I194" s="8">
        <f t="shared" ca="1" si="52"/>
        <v>9</v>
      </c>
      <c r="J194" s="7" t="s">
        <v>1</v>
      </c>
      <c r="K194" s="8" t="s">
        <v>30</v>
      </c>
    </row>
    <row r="197" spans="1:11" ht="19" customHeight="1">
      <c r="A197" s="26" t="s">
        <v>31</v>
      </c>
      <c r="B197" s="26"/>
      <c r="C197" s="26"/>
      <c r="D197" s="26"/>
      <c r="E197" s="26"/>
      <c r="F197" s="26"/>
      <c r="G197" s="26"/>
      <c r="H197" s="26"/>
      <c r="I197" s="26"/>
      <c r="J197" s="26"/>
      <c r="K197" s="26"/>
    </row>
    <row r="198" spans="1:11" s="6" customFormat="1" ht="19">
      <c r="A198" s="6">
        <f ca="1">RANDBETWEEN(1,50)</f>
        <v>27</v>
      </c>
      <c r="B198" s="7" t="s">
        <v>0</v>
      </c>
      <c r="C198" s="8">
        <v>5</v>
      </c>
      <c r="D198" s="7" t="s">
        <v>1</v>
      </c>
      <c r="E198" s="8" t="s">
        <v>2</v>
      </c>
      <c r="F198" s="10"/>
      <c r="G198" s="6">
        <f ca="1">RANDBETWEEN(1,80)</f>
        <v>10</v>
      </c>
      <c r="H198" s="7" t="s">
        <v>0</v>
      </c>
      <c r="I198" s="8">
        <v>50</v>
      </c>
      <c r="J198" s="7" t="s">
        <v>1</v>
      </c>
      <c r="K198" s="8" t="s">
        <v>2</v>
      </c>
    </row>
    <row r="199" spans="1:11" s="6" customFormat="1" ht="19">
      <c r="A199" s="6">
        <f t="shared" ref="A199:A207" ca="1" si="53">RANDBETWEEN(1,50)</f>
        <v>37</v>
      </c>
      <c r="B199" s="7" t="s">
        <v>0</v>
      </c>
      <c r="C199" s="8">
        <v>5</v>
      </c>
      <c r="D199" s="7" t="s">
        <v>1</v>
      </c>
      <c r="E199" s="8" t="s">
        <v>2</v>
      </c>
      <c r="F199" s="10"/>
      <c r="G199" s="6">
        <f t="shared" ref="G199:G207" ca="1" si="54">RANDBETWEEN(1,80)</f>
        <v>62</v>
      </c>
      <c r="H199" s="7" t="s">
        <v>0</v>
      </c>
      <c r="I199" s="8">
        <v>50</v>
      </c>
      <c r="J199" s="7" t="s">
        <v>1</v>
      </c>
      <c r="K199" s="8" t="s">
        <v>2</v>
      </c>
    </row>
    <row r="200" spans="1:11" s="6" customFormat="1" ht="19">
      <c r="A200" s="6">
        <f t="shared" ca="1" si="53"/>
        <v>9</v>
      </c>
      <c r="B200" s="7" t="s">
        <v>0</v>
      </c>
      <c r="C200" s="8">
        <v>5</v>
      </c>
      <c r="D200" s="7" t="s">
        <v>1</v>
      </c>
      <c r="E200" s="8" t="s">
        <v>2</v>
      </c>
      <c r="F200" s="10"/>
      <c r="G200" s="6">
        <f t="shared" ca="1" si="54"/>
        <v>55</v>
      </c>
      <c r="H200" s="7" t="s">
        <v>0</v>
      </c>
      <c r="I200" s="8">
        <v>50</v>
      </c>
      <c r="J200" s="7" t="s">
        <v>1</v>
      </c>
      <c r="K200" s="8" t="s">
        <v>2</v>
      </c>
    </row>
    <row r="201" spans="1:11" s="6" customFormat="1" ht="19">
      <c r="A201" s="6">
        <f t="shared" ca="1" si="53"/>
        <v>28</v>
      </c>
      <c r="B201" s="7" t="s">
        <v>0</v>
      </c>
      <c r="C201" s="8">
        <v>5</v>
      </c>
      <c r="D201" s="7" t="s">
        <v>1</v>
      </c>
      <c r="E201" s="8" t="s">
        <v>2</v>
      </c>
      <c r="F201" s="10"/>
      <c r="G201" s="6">
        <f t="shared" ca="1" si="54"/>
        <v>11</v>
      </c>
      <c r="H201" s="7" t="s">
        <v>0</v>
      </c>
      <c r="I201" s="8">
        <v>50</v>
      </c>
      <c r="J201" s="7" t="s">
        <v>1</v>
      </c>
      <c r="K201" s="8" t="s">
        <v>2</v>
      </c>
    </row>
    <row r="202" spans="1:11" s="6" customFormat="1" ht="19" customHeight="1">
      <c r="A202" s="6">
        <f t="shared" ca="1" si="53"/>
        <v>31</v>
      </c>
      <c r="B202" s="7" t="s">
        <v>0</v>
      </c>
      <c r="C202" s="8">
        <v>5</v>
      </c>
      <c r="D202" s="7" t="s">
        <v>1</v>
      </c>
      <c r="E202" s="8" t="s">
        <v>2</v>
      </c>
      <c r="F202" s="10"/>
      <c r="G202" s="6">
        <f t="shared" ca="1" si="54"/>
        <v>50</v>
      </c>
      <c r="H202" s="7" t="s">
        <v>0</v>
      </c>
      <c r="I202" s="8">
        <v>50</v>
      </c>
      <c r="J202" s="7" t="s">
        <v>1</v>
      </c>
      <c r="K202" s="8" t="s">
        <v>2</v>
      </c>
    </row>
    <row r="203" spans="1:11" s="6" customFormat="1" ht="19">
      <c r="A203" s="6">
        <f t="shared" ca="1" si="53"/>
        <v>33</v>
      </c>
      <c r="B203" s="7" t="s">
        <v>0</v>
      </c>
      <c r="C203" s="8">
        <v>5</v>
      </c>
      <c r="D203" s="7" t="s">
        <v>1</v>
      </c>
      <c r="E203" s="8" t="s">
        <v>2</v>
      </c>
      <c r="F203" s="10"/>
      <c r="G203" s="6">
        <f t="shared" ca="1" si="54"/>
        <v>76</v>
      </c>
      <c r="H203" s="7" t="s">
        <v>0</v>
      </c>
      <c r="I203" s="8">
        <v>500</v>
      </c>
      <c r="J203" s="7" t="s">
        <v>1</v>
      </c>
      <c r="K203" s="8" t="s">
        <v>2</v>
      </c>
    </row>
    <row r="204" spans="1:11" s="6" customFormat="1" ht="19">
      <c r="A204" s="6">
        <f t="shared" ca="1" si="53"/>
        <v>27</v>
      </c>
      <c r="B204" s="7" t="s">
        <v>0</v>
      </c>
      <c r="C204" s="8">
        <v>5</v>
      </c>
      <c r="D204" s="7" t="s">
        <v>1</v>
      </c>
      <c r="E204" s="8" t="s">
        <v>2</v>
      </c>
      <c r="F204" s="10"/>
      <c r="G204" s="6">
        <f t="shared" ca="1" si="54"/>
        <v>32</v>
      </c>
      <c r="H204" s="7" t="s">
        <v>0</v>
      </c>
      <c r="I204" s="8">
        <v>500</v>
      </c>
      <c r="J204" s="7" t="s">
        <v>1</v>
      </c>
      <c r="K204" s="8" t="s">
        <v>2</v>
      </c>
    </row>
    <row r="205" spans="1:11" s="6" customFormat="1" ht="19">
      <c r="A205" s="6">
        <f t="shared" ca="1" si="53"/>
        <v>5</v>
      </c>
      <c r="B205" s="7" t="s">
        <v>0</v>
      </c>
      <c r="C205" s="8">
        <v>5</v>
      </c>
      <c r="D205" s="7" t="s">
        <v>1</v>
      </c>
      <c r="E205" s="8" t="s">
        <v>2</v>
      </c>
      <c r="F205" s="10"/>
      <c r="G205" s="6">
        <f t="shared" ca="1" si="54"/>
        <v>57</v>
      </c>
      <c r="H205" s="7" t="s">
        <v>0</v>
      </c>
      <c r="I205" s="8">
        <v>500</v>
      </c>
      <c r="J205" s="7" t="s">
        <v>1</v>
      </c>
      <c r="K205" s="8" t="s">
        <v>2</v>
      </c>
    </row>
    <row r="206" spans="1:11" s="6" customFormat="1" ht="19">
      <c r="A206" s="6">
        <f t="shared" ca="1" si="53"/>
        <v>16</v>
      </c>
      <c r="B206" s="7" t="s">
        <v>0</v>
      </c>
      <c r="C206" s="8">
        <v>5</v>
      </c>
      <c r="D206" s="7" t="s">
        <v>1</v>
      </c>
      <c r="E206" s="8" t="s">
        <v>2</v>
      </c>
      <c r="F206" s="10"/>
      <c r="G206" s="6">
        <f t="shared" ca="1" si="54"/>
        <v>16</v>
      </c>
      <c r="H206" s="7" t="s">
        <v>0</v>
      </c>
      <c r="I206" s="8">
        <v>500</v>
      </c>
      <c r="J206" s="7" t="s">
        <v>1</v>
      </c>
      <c r="K206" s="8" t="s">
        <v>2</v>
      </c>
    </row>
    <row r="207" spans="1:11" s="6" customFormat="1" ht="19">
      <c r="A207" s="6">
        <f t="shared" ca="1" si="53"/>
        <v>49</v>
      </c>
      <c r="B207" s="7" t="s">
        <v>0</v>
      </c>
      <c r="C207" s="8">
        <v>5</v>
      </c>
      <c r="D207" s="7" t="s">
        <v>1</v>
      </c>
      <c r="E207" s="8" t="s">
        <v>2</v>
      </c>
      <c r="F207" s="10"/>
      <c r="G207" s="6">
        <f t="shared" ca="1" si="54"/>
        <v>29</v>
      </c>
      <c r="H207" s="7" t="s">
        <v>0</v>
      </c>
      <c r="I207" s="8">
        <v>500</v>
      </c>
      <c r="J207" s="7" t="s">
        <v>1</v>
      </c>
      <c r="K207" s="8" t="s">
        <v>2</v>
      </c>
    </row>
    <row r="209" spans="1:11" ht="19" customHeight="1">
      <c r="A209" s="28" t="s">
        <v>32</v>
      </c>
      <c r="B209" s="28"/>
      <c r="C209" s="28"/>
      <c r="D209" s="28"/>
      <c r="E209" s="28"/>
      <c r="F209" s="28"/>
      <c r="G209" s="28"/>
      <c r="H209" s="28"/>
      <c r="I209" s="28"/>
      <c r="J209" s="28"/>
      <c r="K209" s="28"/>
    </row>
    <row r="210" spans="1:11" s="6" customFormat="1" ht="19">
      <c r="A210" s="6">
        <f ca="1">RANDBETWEEN(2,24)*4</f>
        <v>28</v>
      </c>
      <c r="B210" s="7" t="s">
        <v>12</v>
      </c>
      <c r="C210" s="8">
        <v>4</v>
      </c>
      <c r="D210" s="7" t="s">
        <v>1</v>
      </c>
      <c r="E210" s="8" t="s">
        <v>2</v>
      </c>
      <c r="F210" s="10"/>
      <c r="G210" s="6">
        <f ca="1">RANDBETWEEN(2,30)*4</f>
        <v>36</v>
      </c>
      <c r="H210" s="7" t="s">
        <v>12</v>
      </c>
      <c r="I210" s="8">
        <v>4</v>
      </c>
      <c r="J210" s="7" t="s">
        <v>1</v>
      </c>
      <c r="K210" s="8" t="s">
        <v>2</v>
      </c>
    </row>
    <row r="211" spans="1:11" s="6" customFormat="1" ht="19">
      <c r="A211" s="6">
        <f t="shared" ref="A211:A219" ca="1" si="55">RANDBETWEEN(2,24)*4</f>
        <v>60</v>
      </c>
      <c r="B211" s="7" t="s">
        <v>12</v>
      </c>
      <c r="C211" s="8">
        <v>4</v>
      </c>
      <c r="D211" s="7" t="s">
        <v>1</v>
      </c>
      <c r="E211" s="8" t="s">
        <v>2</v>
      </c>
      <c r="F211" s="10"/>
      <c r="G211" s="6">
        <f t="shared" ref="G211:G219" ca="1" si="56">RANDBETWEEN(2,30)*4</f>
        <v>16</v>
      </c>
      <c r="H211" s="7" t="s">
        <v>12</v>
      </c>
      <c r="I211" s="8">
        <v>4</v>
      </c>
      <c r="J211" s="7" t="s">
        <v>1</v>
      </c>
      <c r="K211" s="8" t="s">
        <v>2</v>
      </c>
    </row>
    <row r="212" spans="1:11" s="6" customFormat="1" ht="19">
      <c r="A212" s="6">
        <f t="shared" ca="1" si="55"/>
        <v>68</v>
      </c>
      <c r="B212" s="7" t="s">
        <v>12</v>
      </c>
      <c r="C212" s="8">
        <v>4</v>
      </c>
      <c r="D212" s="7" t="s">
        <v>1</v>
      </c>
      <c r="E212" s="8" t="s">
        <v>2</v>
      </c>
      <c r="F212" s="10"/>
      <c r="G212" s="6">
        <f t="shared" ca="1" si="56"/>
        <v>60</v>
      </c>
      <c r="H212" s="7" t="s">
        <v>12</v>
      </c>
      <c r="I212" s="8">
        <v>4</v>
      </c>
      <c r="J212" s="7" t="s">
        <v>1</v>
      </c>
      <c r="K212" s="8" t="s">
        <v>2</v>
      </c>
    </row>
    <row r="213" spans="1:11" s="6" customFormat="1" ht="19">
      <c r="A213" s="6">
        <f t="shared" ca="1" si="55"/>
        <v>84</v>
      </c>
      <c r="B213" s="7" t="s">
        <v>12</v>
      </c>
      <c r="C213" s="8">
        <v>4</v>
      </c>
      <c r="D213" s="7" t="s">
        <v>1</v>
      </c>
      <c r="E213" s="8" t="s">
        <v>2</v>
      </c>
      <c r="F213" s="10"/>
      <c r="G213" s="6">
        <f t="shared" ca="1" si="56"/>
        <v>84</v>
      </c>
      <c r="H213" s="7" t="s">
        <v>12</v>
      </c>
      <c r="I213" s="8">
        <v>4</v>
      </c>
      <c r="J213" s="7" t="s">
        <v>1</v>
      </c>
      <c r="K213" s="8" t="s">
        <v>2</v>
      </c>
    </row>
    <row r="214" spans="1:11" s="6" customFormat="1" ht="19" customHeight="1">
      <c r="A214" s="6">
        <f t="shared" ca="1" si="55"/>
        <v>80</v>
      </c>
      <c r="B214" s="7" t="s">
        <v>12</v>
      </c>
      <c r="C214" s="8">
        <v>4</v>
      </c>
      <c r="D214" s="7" t="s">
        <v>1</v>
      </c>
      <c r="E214" s="8" t="s">
        <v>2</v>
      </c>
      <c r="F214" s="10"/>
      <c r="G214" s="6">
        <f t="shared" ca="1" si="56"/>
        <v>68</v>
      </c>
      <c r="H214" s="7" t="s">
        <v>12</v>
      </c>
      <c r="I214" s="8">
        <v>4</v>
      </c>
      <c r="J214" s="7" t="s">
        <v>1</v>
      </c>
      <c r="K214" s="8" t="s">
        <v>2</v>
      </c>
    </row>
    <row r="215" spans="1:11" s="6" customFormat="1" ht="19">
      <c r="A215" s="6">
        <f t="shared" ca="1" si="55"/>
        <v>76</v>
      </c>
      <c r="B215" s="7" t="s">
        <v>12</v>
      </c>
      <c r="C215" s="8">
        <v>4</v>
      </c>
      <c r="D215" s="7" t="s">
        <v>1</v>
      </c>
      <c r="E215" s="8" t="s">
        <v>2</v>
      </c>
      <c r="F215" s="10"/>
      <c r="G215" s="6">
        <f t="shared" ca="1" si="56"/>
        <v>36</v>
      </c>
      <c r="H215" s="7" t="s">
        <v>12</v>
      </c>
      <c r="I215" s="8">
        <v>4</v>
      </c>
      <c r="J215" s="7" t="s">
        <v>1</v>
      </c>
      <c r="K215" s="8" t="s">
        <v>2</v>
      </c>
    </row>
    <row r="216" spans="1:11" s="6" customFormat="1" ht="19">
      <c r="A216" s="6">
        <f t="shared" ca="1" si="55"/>
        <v>84</v>
      </c>
      <c r="B216" s="7" t="s">
        <v>12</v>
      </c>
      <c r="C216" s="8">
        <v>4</v>
      </c>
      <c r="D216" s="7" t="s">
        <v>1</v>
      </c>
      <c r="E216" s="8" t="s">
        <v>2</v>
      </c>
      <c r="F216" s="10"/>
      <c r="G216" s="6">
        <f t="shared" ca="1" si="56"/>
        <v>104</v>
      </c>
      <c r="H216" s="7" t="s">
        <v>12</v>
      </c>
      <c r="I216" s="8">
        <v>4</v>
      </c>
      <c r="J216" s="7" t="s">
        <v>1</v>
      </c>
      <c r="K216" s="8" t="s">
        <v>2</v>
      </c>
    </row>
    <row r="217" spans="1:11" s="6" customFormat="1" ht="19">
      <c r="A217" s="6">
        <f t="shared" ca="1" si="55"/>
        <v>84</v>
      </c>
      <c r="B217" s="7" t="s">
        <v>12</v>
      </c>
      <c r="C217" s="8">
        <v>4</v>
      </c>
      <c r="D217" s="7" t="s">
        <v>1</v>
      </c>
      <c r="E217" s="8" t="s">
        <v>2</v>
      </c>
      <c r="F217" s="10"/>
      <c r="G217" s="6">
        <f t="shared" ca="1" si="56"/>
        <v>68</v>
      </c>
      <c r="H217" s="7" t="s">
        <v>12</v>
      </c>
      <c r="I217" s="8">
        <v>4</v>
      </c>
      <c r="J217" s="7" t="s">
        <v>1</v>
      </c>
      <c r="K217" s="8" t="s">
        <v>2</v>
      </c>
    </row>
    <row r="218" spans="1:11" s="6" customFormat="1" ht="19">
      <c r="A218" s="6">
        <f t="shared" ca="1" si="55"/>
        <v>28</v>
      </c>
      <c r="B218" s="7" t="s">
        <v>12</v>
      </c>
      <c r="C218" s="8">
        <v>4</v>
      </c>
      <c r="D218" s="7" t="s">
        <v>1</v>
      </c>
      <c r="E218" s="8" t="s">
        <v>2</v>
      </c>
      <c r="F218" s="10"/>
      <c r="G218" s="6">
        <f t="shared" ca="1" si="56"/>
        <v>76</v>
      </c>
      <c r="H218" s="7" t="s">
        <v>12</v>
      </c>
      <c r="I218" s="8">
        <v>4</v>
      </c>
      <c r="J218" s="7" t="s">
        <v>1</v>
      </c>
      <c r="K218" s="8" t="s">
        <v>2</v>
      </c>
    </row>
    <row r="219" spans="1:11" s="6" customFormat="1" ht="19">
      <c r="A219" s="6">
        <f t="shared" ca="1" si="55"/>
        <v>88</v>
      </c>
      <c r="B219" s="7" t="s">
        <v>12</v>
      </c>
      <c r="C219" s="8">
        <v>4</v>
      </c>
      <c r="D219" s="7" t="s">
        <v>1</v>
      </c>
      <c r="E219" s="8" t="s">
        <v>2</v>
      </c>
      <c r="F219" s="10"/>
      <c r="G219" s="6">
        <f t="shared" ca="1" si="56"/>
        <v>36</v>
      </c>
      <c r="H219" s="7" t="s">
        <v>12</v>
      </c>
      <c r="I219" s="8">
        <v>4</v>
      </c>
      <c r="J219" s="7" t="s">
        <v>1</v>
      </c>
      <c r="K219" s="8" t="s">
        <v>2</v>
      </c>
    </row>
    <row r="221" spans="1:11" ht="19" customHeight="1">
      <c r="A221" s="26" t="s">
        <v>33</v>
      </c>
      <c r="B221" s="26"/>
      <c r="C221" s="26"/>
      <c r="D221" s="26"/>
      <c r="E221" s="26"/>
      <c r="F221" s="26"/>
      <c r="G221" s="26"/>
      <c r="H221" s="26"/>
      <c r="I221" s="26"/>
      <c r="J221" s="26"/>
      <c r="K221" s="26"/>
    </row>
    <row r="222" spans="1:11" s="6" customFormat="1" ht="19">
      <c r="A222" s="6">
        <f ca="1">RANDBETWEEN(2,9)*30</f>
        <v>240</v>
      </c>
      <c r="B222" s="7" t="s">
        <v>12</v>
      </c>
      <c r="C222" s="8">
        <v>3</v>
      </c>
      <c r="D222" s="7" t="s">
        <v>1</v>
      </c>
      <c r="E222" s="8" t="s">
        <v>2</v>
      </c>
      <c r="F222" s="10"/>
      <c r="G222" s="6">
        <f ca="1">RANDBETWEEN(2,9)*30</f>
        <v>90</v>
      </c>
      <c r="H222" s="7" t="s">
        <v>12</v>
      </c>
      <c r="I222" s="8">
        <v>3</v>
      </c>
      <c r="J222" s="7" t="s">
        <v>1</v>
      </c>
      <c r="K222" s="8" t="s">
        <v>2</v>
      </c>
    </row>
    <row r="223" spans="1:11" s="6" customFormat="1" ht="19">
      <c r="A223" s="6">
        <f t="shared" ref="A223:A227" ca="1" si="57">RANDBETWEEN(2,9)*30</f>
        <v>240</v>
      </c>
      <c r="B223" s="7" t="s">
        <v>12</v>
      </c>
      <c r="C223" s="8">
        <v>3</v>
      </c>
      <c r="D223" s="7" t="s">
        <v>1</v>
      </c>
      <c r="E223" s="8" t="s">
        <v>2</v>
      </c>
      <c r="F223" s="10"/>
      <c r="G223" s="6">
        <f t="shared" ref="G223:G226" ca="1" si="58">RANDBETWEEN(2,9)*30</f>
        <v>270</v>
      </c>
      <c r="H223" s="7" t="s">
        <v>12</v>
      </c>
      <c r="I223" s="8">
        <v>3</v>
      </c>
      <c r="J223" s="7" t="s">
        <v>1</v>
      </c>
      <c r="K223" s="8" t="s">
        <v>2</v>
      </c>
    </row>
    <row r="224" spans="1:11" s="6" customFormat="1" ht="19">
      <c r="A224" s="6">
        <f t="shared" ca="1" si="57"/>
        <v>60</v>
      </c>
      <c r="B224" s="7" t="s">
        <v>12</v>
      </c>
      <c r="C224" s="8">
        <v>3</v>
      </c>
      <c r="D224" s="7" t="s">
        <v>1</v>
      </c>
      <c r="E224" s="8" t="s">
        <v>2</v>
      </c>
      <c r="F224" s="10"/>
      <c r="G224" s="6">
        <f t="shared" ca="1" si="58"/>
        <v>150</v>
      </c>
      <c r="H224" s="7" t="s">
        <v>12</v>
      </c>
      <c r="I224" s="8">
        <v>3</v>
      </c>
      <c r="J224" s="7" t="s">
        <v>1</v>
      </c>
      <c r="K224" s="8" t="s">
        <v>2</v>
      </c>
    </row>
    <row r="225" spans="1:11" s="6" customFormat="1" ht="19">
      <c r="A225" s="6">
        <f t="shared" ca="1" si="57"/>
        <v>240</v>
      </c>
      <c r="B225" s="7" t="s">
        <v>12</v>
      </c>
      <c r="C225" s="8">
        <v>3</v>
      </c>
      <c r="D225" s="7" t="s">
        <v>1</v>
      </c>
      <c r="E225" s="8" t="s">
        <v>2</v>
      </c>
      <c r="F225" s="10"/>
      <c r="G225" s="6">
        <f t="shared" ca="1" si="58"/>
        <v>270</v>
      </c>
      <c r="H225" s="7" t="s">
        <v>12</v>
      </c>
      <c r="I225" s="8">
        <v>3</v>
      </c>
      <c r="J225" s="7" t="s">
        <v>1</v>
      </c>
      <c r="K225" s="8" t="s">
        <v>2</v>
      </c>
    </row>
    <row r="226" spans="1:11" s="6" customFormat="1" ht="19" customHeight="1">
      <c r="A226" s="6">
        <f t="shared" ca="1" si="57"/>
        <v>90</v>
      </c>
      <c r="B226" s="7" t="s">
        <v>12</v>
      </c>
      <c r="C226" s="8">
        <v>3</v>
      </c>
      <c r="D226" s="7" t="s">
        <v>1</v>
      </c>
      <c r="E226" s="8" t="s">
        <v>2</v>
      </c>
      <c r="F226" s="10"/>
      <c r="G226" s="6">
        <f t="shared" ca="1" si="58"/>
        <v>150</v>
      </c>
      <c r="H226" s="7" t="s">
        <v>12</v>
      </c>
      <c r="I226" s="8">
        <v>3</v>
      </c>
      <c r="J226" s="7" t="s">
        <v>1</v>
      </c>
      <c r="K226" s="8" t="s">
        <v>2</v>
      </c>
    </row>
    <row r="227" spans="1:11" s="6" customFormat="1" ht="19">
      <c r="A227" s="6">
        <f t="shared" ca="1" si="57"/>
        <v>270</v>
      </c>
      <c r="B227" s="7" t="s">
        <v>12</v>
      </c>
      <c r="C227" s="8">
        <v>3</v>
      </c>
      <c r="D227" s="7" t="s">
        <v>1</v>
      </c>
      <c r="E227" s="8" t="s">
        <v>2</v>
      </c>
      <c r="F227" s="10"/>
      <c r="G227" s="6">
        <f ca="1">RANDBETWEEN(2,9)*300</f>
        <v>2100</v>
      </c>
      <c r="H227" s="7" t="s">
        <v>12</v>
      </c>
      <c r="I227" s="8">
        <v>3</v>
      </c>
      <c r="J227" s="7" t="s">
        <v>1</v>
      </c>
      <c r="K227" s="8" t="s">
        <v>2</v>
      </c>
    </row>
    <row r="228" spans="1:11" s="6" customFormat="1" ht="19">
      <c r="A228" s="6">
        <f ca="1">RANDBETWEEN(2,19)*3</f>
        <v>6</v>
      </c>
      <c r="B228" s="7" t="s">
        <v>12</v>
      </c>
      <c r="C228" s="8">
        <v>3</v>
      </c>
      <c r="D228" s="7" t="s">
        <v>1</v>
      </c>
      <c r="E228" s="8" t="s">
        <v>2</v>
      </c>
      <c r="F228" s="10"/>
      <c r="G228" s="6">
        <f t="shared" ref="G228:G231" ca="1" si="59">RANDBETWEEN(2,9)*300</f>
        <v>2400</v>
      </c>
      <c r="H228" s="7" t="s">
        <v>12</v>
      </c>
      <c r="I228" s="8">
        <v>3</v>
      </c>
      <c r="J228" s="7" t="s">
        <v>1</v>
      </c>
      <c r="K228" s="8" t="s">
        <v>2</v>
      </c>
    </row>
    <row r="229" spans="1:11" s="6" customFormat="1" ht="19">
      <c r="A229" s="6">
        <f t="shared" ref="A229:A231" ca="1" si="60">RANDBETWEEN(2,19)*3</f>
        <v>12</v>
      </c>
      <c r="B229" s="7" t="s">
        <v>12</v>
      </c>
      <c r="C229" s="8">
        <v>3</v>
      </c>
      <c r="D229" s="7" t="s">
        <v>1</v>
      </c>
      <c r="E229" s="8" t="s">
        <v>2</v>
      </c>
      <c r="F229" s="10"/>
      <c r="G229" s="6">
        <f t="shared" ca="1" si="59"/>
        <v>2100</v>
      </c>
      <c r="H229" s="7" t="s">
        <v>12</v>
      </c>
      <c r="I229" s="8">
        <v>3</v>
      </c>
      <c r="J229" s="7" t="s">
        <v>1</v>
      </c>
      <c r="K229" s="8" t="s">
        <v>2</v>
      </c>
    </row>
    <row r="230" spans="1:11" s="6" customFormat="1" ht="19">
      <c r="A230" s="6">
        <f t="shared" ca="1" si="60"/>
        <v>39</v>
      </c>
      <c r="B230" s="7" t="s">
        <v>12</v>
      </c>
      <c r="C230" s="8">
        <v>3</v>
      </c>
      <c r="D230" s="7" t="s">
        <v>1</v>
      </c>
      <c r="E230" s="8" t="s">
        <v>2</v>
      </c>
      <c r="F230" s="10"/>
      <c r="G230" s="6">
        <f t="shared" ca="1" si="59"/>
        <v>1500</v>
      </c>
      <c r="H230" s="7" t="s">
        <v>12</v>
      </c>
      <c r="I230" s="8">
        <v>3</v>
      </c>
      <c r="J230" s="7" t="s">
        <v>1</v>
      </c>
      <c r="K230" s="8" t="s">
        <v>2</v>
      </c>
    </row>
    <row r="231" spans="1:11" s="6" customFormat="1" ht="19">
      <c r="A231" s="6">
        <f t="shared" ca="1" si="60"/>
        <v>54</v>
      </c>
      <c r="B231" s="7" t="s">
        <v>12</v>
      </c>
      <c r="C231" s="8">
        <v>3</v>
      </c>
      <c r="D231" s="7" t="s">
        <v>1</v>
      </c>
      <c r="E231" s="8" t="s">
        <v>2</v>
      </c>
      <c r="F231" s="10"/>
      <c r="G231" s="6">
        <f t="shared" ca="1" si="59"/>
        <v>1200</v>
      </c>
      <c r="H231" s="7" t="s">
        <v>12</v>
      </c>
      <c r="I231" s="8">
        <v>3</v>
      </c>
      <c r="J231" s="7" t="s">
        <v>1</v>
      </c>
      <c r="K231" s="8" t="s">
        <v>2</v>
      </c>
    </row>
    <row r="233" spans="1:11" ht="19" customHeight="1">
      <c r="A233" s="28" t="s">
        <v>34</v>
      </c>
      <c r="B233" s="28"/>
      <c r="C233" s="28"/>
      <c r="D233" s="28"/>
      <c r="E233" s="28"/>
      <c r="F233" s="28"/>
      <c r="G233" s="28"/>
      <c r="H233" s="28"/>
      <c r="I233" s="28"/>
      <c r="J233" s="28"/>
      <c r="K233" s="28"/>
    </row>
    <row r="234" spans="1:11" s="6" customFormat="1" ht="19">
      <c r="A234" s="6">
        <f ca="1">RANDBETWEEN(1,999)</f>
        <v>736</v>
      </c>
      <c r="B234" s="7" t="s">
        <v>9</v>
      </c>
      <c r="C234" s="18">
        <f ca="1">RANDBETWEEN(1,99)</f>
        <v>18</v>
      </c>
      <c r="D234" s="7"/>
      <c r="E234" s="8" t="s">
        <v>2</v>
      </c>
      <c r="F234" s="10"/>
      <c r="G234" s="6">
        <f ca="1">RANDBETWEEN(1,999)</f>
        <v>825</v>
      </c>
      <c r="H234" s="7" t="s">
        <v>9</v>
      </c>
      <c r="I234" s="18">
        <f ca="1">RANDBETWEEN(1,99)</f>
        <v>61</v>
      </c>
      <c r="J234" s="7"/>
      <c r="K234" s="8" t="s">
        <v>2</v>
      </c>
    </row>
    <row r="235" spans="1:11" s="6" customFormat="1" ht="19">
      <c r="A235" s="6">
        <f t="shared" ref="A235:A243" ca="1" si="61">RANDBETWEEN(1,999)</f>
        <v>849</v>
      </c>
      <c r="B235" s="7" t="s">
        <v>9</v>
      </c>
      <c r="C235" s="18">
        <f t="shared" ref="C235:C243" ca="1" si="62">RANDBETWEEN(1,99)</f>
        <v>82</v>
      </c>
      <c r="D235" s="7"/>
      <c r="E235" s="8" t="s">
        <v>2</v>
      </c>
      <c r="F235" s="10"/>
      <c r="G235" s="6">
        <f t="shared" ref="G235:G243" ca="1" si="63">RANDBETWEEN(1,999)</f>
        <v>14</v>
      </c>
      <c r="H235" s="7" t="s">
        <v>9</v>
      </c>
      <c r="I235" s="18">
        <f t="shared" ref="I235:I243" ca="1" si="64">RANDBETWEEN(1,99)</f>
        <v>38</v>
      </c>
      <c r="J235" s="7"/>
      <c r="K235" s="8" t="s">
        <v>2</v>
      </c>
    </row>
    <row r="236" spans="1:11" s="6" customFormat="1" ht="19">
      <c r="A236" s="6">
        <f t="shared" ca="1" si="61"/>
        <v>657</v>
      </c>
      <c r="B236" s="7" t="s">
        <v>9</v>
      </c>
      <c r="C236" s="18">
        <f t="shared" ca="1" si="62"/>
        <v>42</v>
      </c>
      <c r="D236" s="7"/>
      <c r="E236" s="8" t="s">
        <v>2</v>
      </c>
      <c r="F236" s="10"/>
      <c r="G236" s="6">
        <f t="shared" ca="1" si="63"/>
        <v>248</v>
      </c>
      <c r="H236" s="7" t="s">
        <v>9</v>
      </c>
      <c r="I236" s="18">
        <f t="shared" ca="1" si="64"/>
        <v>9</v>
      </c>
      <c r="J236" s="7"/>
      <c r="K236" s="8" t="s">
        <v>2</v>
      </c>
    </row>
    <row r="237" spans="1:11" s="6" customFormat="1" ht="19">
      <c r="A237" s="6">
        <f t="shared" ca="1" si="61"/>
        <v>666</v>
      </c>
      <c r="B237" s="7" t="s">
        <v>9</v>
      </c>
      <c r="C237" s="18">
        <f t="shared" ca="1" si="62"/>
        <v>77</v>
      </c>
      <c r="D237" s="7"/>
      <c r="E237" s="8" t="s">
        <v>2</v>
      </c>
      <c r="F237" s="10"/>
      <c r="G237" s="6">
        <f t="shared" ca="1" si="63"/>
        <v>775</v>
      </c>
      <c r="H237" s="7" t="s">
        <v>9</v>
      </c>
      <c r="I237" s="18">
        <f t="shared" ca="1" si="64"/>
        <v>44</v>
      </c>
      <c r="J237" s="7"/>
      <c r="K237" s="8" t="s">
        <v>2</v>
      </c>
    </row>
    <row r="238" spans="1:11" s="6" customFormat="1" ht="19" customHeight="1">
      <c r="A238" s="6">
        <f t="shared" ca="1" si="61"/>
        <v>578</v>
      </c>
      <c r="B238" s="7" t="s">
        <v>9</v>
      </c>
      <c r="C238" s="18">
        <f t="shared" ca="1" si="62"/>
        <v>16</v>
      </c>
      <c r="D238" s="7"/>
      <c r="E238" s="8" t="s">
        <v>2</v>
      </c>
      <c r="F238" s="10"/>
      <c r="G238" s="6">
        <f t="shared" ca="1" si="63"/>
        <v>809</v>
      </c>
      <c r="H238" s="7" t="s">
        <v>9</v>
      </c>
      <c r="I238" s="18">
        <f t="shared" ca="1" si="64"/>
        <v>74</v>
      </c>
      <c r="J238" s="7"/>
      <c r="K238" s="8" t="s">
        <v>2</v>
      </c>
    </row>
    <row r="239" spans="1:11" s="6" customFormat="1" ht="19">
      <c r="A239" s="6">
        <f t="shared" ca="1" si="61"/>
        <v>728</v>
      </c>
      <c r="B239" s="7" t="s">
        <v>9</v>
      </c>
      <c r="C239" s="18">
        <f t="shared" ca="1" si="62"/>
        <v>21</v>
      </c>
      <c r="D239" s="7"/>
      <c r="E239" s="8" t="s">
        <v>2</v>
      </c>
      <c r="F239" s="10"/>
      <c r="G239" s="6">
        <f t="shared" ca="1" si="63"/>
        <v>871</v>
      </c>
      <c r="H239" s="7" t="s">
        <v>9</v>
      </c>
      <c r="I239" s="18">
        <f t="shared" ca="1" si="64"/>
        <v>89</v>
      </c>
      <c r="J239" s="7"/>
      <c r="K239" s="8" t="s">
        <v>2</v>
      </c>
    </row>
    <row r="240" spans="1:11" s="6" customFormat="1" ht="19">
      <c r="A240" s="6">
        <f t="shared" ca="1" si="61"/>
        <v>851</v>
      </c>
      <c r="B240" s="7" t="s">
        <v>9</v>
      </c>
      <c r="C240" s="18">
        <f t="shared" ca="1" si="62"/>
        <v>45</v>
      </c>
      <c r="D240" s="7"/>
      <c r="E240" s="8" t="s">
        <v>2</v>
      </c>
      <c r="F240" s="10"/>
      <c r="G240" s="6">
        <f t="shared" ca="1" si="63"/>
        <v>313</v>
      </c>
      <c r="H240" s="7" t="s">
        <v>9</v>
      </c>
      <c r="I240" s="18">
        <f t="shared" ca="1" si="64"/>
        <v>66</v>
      </c>
      <c r="J240" s="7"/>
      <c r="K240" s="6" t="s">
        <v>2</v>
      </c>
    </row>
    <row r="241" spans="1:11" s="6" customFormat="1" ht="19">
      <c r="A241" s="6">
        <f t="shared" ca="1" si="61"/>
        <v>913</v>
      </c>
      <c r="B241" s="7" t="s">
        <v>9</v>
      </c>
      <c r="C241" s="18">
        <f t="shared" ca="1" si="62"/>
        <v>60</v>
      </c>
      <c r="D241" s="7"/>
      <c r="E241" s="8" t="s">
        <v>2</v>
      </c>
      <c r="F241" s="10"/>
      <c r="G241" s="6">
        <f t="shared" ca="1" si="63"/>
        <v>706</v>
      </c>
      <c r="H241" s="7" t="s">
        <v>9</v>
      </c>
      <c r="I241" s="18">
        <f t="shared" ca="1" si="64"/>
        <v>35</v>
      </c>
      <c r="J241" s="7"/>
      <c r="K241" s="6" t="s">
        <v>2</v>
      </c>
    </row>
    <row r="242" spans="1:11" s="6" customFormat="1" ht="19">
      <c r="A242" s="6">
        <f t="shared" ca="1" si="61"/>
        <v>424</v>
      </c>
      <c r="B242" s="7" t="s">
        <v>9</v>
      </c>
      <c r="C242" s="18">
        <f t="shared" ca="1" si="62"/>
        <v>67</v>
      </c>
      <c r="D242" s="7"/>
      <c r="E242" s="8" t="s">
        <v>2</v>
      </c>
      <c r="F242" s="10"/>
      <c r="G242" s="6">
        <f t="shared" ca="1" si="63"/>
        <v>625</v>
      </c>
      <c r="H242" s="7" t="s">
        <v>9</v>
      </c>
      <c r="I242" s="18">
        <f t="shared" ca="1" si="64"/>
        <v>89</v>
      </c>
      <c r="J242" s="7"/>
      <c r="K242" s="6" t="s">
        <v>2</v>
      </c>
    </row>
    <row r="243" spans="1:11" s="6" customFormat="1" ht="19">
      <c r="A243" s="6">
        <f t="shared" ca="1" si="61"/>
        <v>328</v>
      </c>
      <c r="B243" s="7" t="s">
        <v>9</v>
      </c>
      <c r="C243" s="18">
        <f t="shared" ca="1" si="62"/>
        <v>22</v>
      </c>
      <c r="D243" s="7"/>
      <c r="E243" s="8" t="s">
        <v>2</v>
      </c>
      <c r="F243" s="10"/>
      <c r="G243" s="6">
        <f t="shared" ca="1" si="63"/>
        <v>881</v>
      </c>
      <c r="H243" s="7" t="s">
        <v>9</v>
      </c>
      <c r="I243" s="18">
        <f t="shared" ca="1" si="64"/>
        <v>58</v>
      </c>
      <c r="J243" s="7"/>
      <c r="K243" s="6" t="s">
        <v>2</v>
      </c>
    </row>
    <row r="246" spans="1:11" ht="19" customHeight="1">
      <c r="A246" s="26" t="s">
        <v>35</v>
      </c>
      <c r="B246" s="26"/>
      <c r="C246" s="26"/>
      <c r="D246" s="26"/>
      <c r="E246" s="26"/>
      <c r="F246" s="26"/>
      <c r="G246" s="26"/>
      <c r="H246" s="26"/>
      <c r="I246" s="26"/>
      <c r="J246" s="26"/>
      <c r="K246" s="26"/>
    </row>
    <row r="247" spans="1:11" s="11" customFormat="1" ht="19">
      <c r="A247" s="11">
        <f ca="1">RANDBETWEEN(2,20)*2</f>
        <v>36</v>
      </c>
      <c r="B247" s="12" t="s">
        <v>1</v>
      </c>
      <c r="C247" s="13">
        <v>2</v>
      </c>
      <c r="D247" s="12" t="s">
        <v>0</v>
      </c>
      <c r="E247" s="13" t="s">
        <v>2</v>
      </c>
      <c r="F247" s="15"/>
      <c r="G247" s="11">
        <f ca="1">RANDBETWEEN(1,20)*5</f>
        <v>80</v>
      </c>
      <c r="H247" s="12" t="s">
        <v>1</v>
      </c>
      <c r="I247" s="13">
        <v>5</v>
      </c>
      <c r="J247" s="12" t="s">
        <v>0</v>
      </c>
      <c r="K247" s="13" t="s">
        <v>2</v>
      </c>
    </row>
    <row r="248" spans="1:11" s="11" customFormat="1" ht="19">
      <c r="A248" s="11">
        <f t="shared" ref="A248:A254" ca="1" si="65">RANDBETWEEN(2,20)*2</f>
        <v>22</v>
      </c>
      <c r="B248" s="12" t="s">
        <v>1</v>
      </c>
      <c r="C248" s="13">
        <v>2</v>
      </c>
      <c r="D248" s="12" t="s">
        <v>0</v>
      </c>
      <c r="E248" s="13" t="s">
        <v>2</v>
      </c>
      <c r="F248" s="15"/>
      <c r="G248" s="11">
        <f t="shared" ref="G248:G251" ca="1" si="66">RANDBETWEEN(1,20)*5</f>
        <v>65</v>
      </c>
      <c r="H248" s="12" t="s">
        <v>1</v>
      </c>
      <c r="I248" s="13">
        <v>5</v>
      </c>
      <c r="J248" s="12" t="s">
        <v>0</v>
      </c>
      <c r="K248" s="13" t="s">
        <v>2</v>
      </c>
    </row>
    <row r="249" spans="1:11" s="11" customFormat="1" ht="19">
      <c r="A249" s="11">
        <f t="shared" ca="1" si="65"/>
        <v>36</v>
      </c>
      <c r="B249" s="12" t="s">
        <v>1</v>
      </c>
      <c r="C249" s="13">
        <v>2</v>
      </c>
      <c r="D249" s="12" t="s">
        <v>0</v>
      </c>
      <c r="E249" s="13" t="s">
        <v>2</v>
      </c>
      <c r="F249" s="15"/>
      <c r="G249" s="11">
        <f t="shared" ca="1" si="66"/>
        <v>90</v>
      </c>
      <c r="H249" s="12" t="s">
        <v>1</v>
      </c>
      <c r="I249" s="13">
        <v>5</v>
      </c>
      <c r="J249" s="12" t="s">
        <v>0</v>
      </c>
      <c r="K249" s="13" t="s">
        <v>2</v>
      </c>
    </row>
    <row r="250" spans="1:11" s="11" customFormat="1" ht="19">
      <c r="A250" s="11">
        <f t="shared" ca="1" si="65"/>
        <v>20</v>
      </c>
      <c r="B250" s="12" t="s">
        <v>1</v>
      </c>
      <c r="C250" s="13">
        <v>2</v>
      </c>
      <c r="D250" s="12" t="s">
        <v>0</v>
      </c>
      <c r="E250" s="13" t="s">
        <v>2</v>
      </c>
      <c r="F250" s="15"/>
      <c r="G250" s="11">
        <f t="shared" ca="1" si="66"/>
        <v>65</v>
      </c>
      <c r="H250" s="12" t="s">
        <v>1</v>
      </c>
      <c r="I250" s="13">
        <v>5</v>
      </c>
      <c r="J250" s="12" t="s">
        <v>0</v>
      </c>
      <c r="K250" s="13" t="s">
        <v>2</v>
      </c>
    </row>
    <row r="251" spans="1:11" s="11" customFormat="1" ht="19" customHeight="1">
      <c r="A251" s="11">
        <f t="shared" ca="1" si="65"/>
        <v>6</v>
      </c>
      <c r="B251" s="12" t="s">
        <v>1</v>
      </c>
      <c r="C251" s="13">
        <v>2</v>
      </c>
      <c r="D251" s="12" t="s">
        <v>0</v>
      </c>
      <c r="E251" s="13" t="s">
        <v>2</v>
      </c>
      <c r="F251" s="15"/>
      <c r="G251" s="11">
        <f t="shared" ca="1" si="66"/>
        <v>35</v>
      </c>
      <c r="H251" s="12" t="s">
        <v>1</v>
      </c>
      <c r="I251" s="13">
        <v>5</v>
      </c>
      <c r="J251" s="12" t="s">
        <v>0</v>
      </c>
      <c r="K251" s="13" t="s">
        <v>2</v>
      </c>
    </row>
    <row r="252" spans="1:11" s="11" customFormat="1" ht="19">
      <c r="A252" s="11">
        <f t="shared" ca="1" si="65"/>
        <v>6</v>
      </c>
      <c r="B252" s="12" t="s">
        <v>1</v>
      </c>
      <c r="C252" s="13">
        <v>2</v>
      </c>
      <c r="D252" s="12" t="s">
        <v>0</v>
      </c>
      <c r="E252" s="13" t="s">
        <v>2</v>
      </c>
      <c r="F252" s="15"/>
      <c r="G252" s="11">
        <f ca="1">RANDBETWEEN(2,99)*10</f>
        <v>40</v>
      </c>
      <c r="H252" s="12" t="s">
        <v>1</v>
      </c>
      <c r="I252" s="13">
        <v>10</v>
      </c>
      <c r="J252" s="12" t="s">
        <v>0</v>
      </c>
      <c r="K252" s="13" t="s">
        <v>2</v>
      </c>
    </row>
    <row r="253" spans="1:11" s="11" customFormat="1" ht="19">
      <c r="A253" s="11">
        <f t="shared" ca="1" si="65"/>
        <v>32</v>
      </c>
      <c r="B253" s="12" t="s">
        <v>1</v>
      </c>
      <c r="C253" s="13">
        <v>2</v>
      </c>
      <c r="D253" s="12" t="s">
        <v>0</v>
      </c>
      <c r="E253" s="13" t="s">
        <v>2</v>
      </c>
      <c r="F253" s="15"/>
      <c r="G253" s="11">
        <f t="shared" ref="G253:G256" ca="1" si="67">RANDBETWEEN(2,99)*10</f>
        <v>660</v>
      </c>
      <c r="H253" s="12" t="s">
        <v>1</v>
      </c>
      <c r="I253" s="13">
        <v>10</v>
      </c>
      <c r="J253" s="12" t="s">
        <v>0</v>
      </c>
      <c r="K253" s="13" t="s">
        <v>2</v>
      </c>
    </row>
    <row r="254" spans="1:11" s="11" customFormat="1" ht="19">
      <c r="A254" s="11">
        <f t="shared" ca="1" si="65"/>
        <v>8</v>
      </c>
      <c r="B254" s="12" t="s">
        <v>1</v>
      </c>
      <c r="C254" s="13">
        <v>2</v>
      </c>
      <c r="D254" s="12" t="s">
        <v>0</v>
      </c>
      <c r="E254" s="13" t="s">
        <v>2</v>
      </c>
      <c r="F254" s="15"/>
      <c r="G254" s="11">
        <f t="shared" ca="1" si="67"/>
        <v>60</v>
      </c>
      <c r="H254" s="12" t="s">
        <v>1</v>
      </c>
      <c r="I254" s="13">
        <v>10</v>
      </c>
      <c r="J254" s="12" t="s">
        <v>0</v>
      </c>
      <c r="K254" s="13" t="s">
        <v>2</v>
      </c>
    </row>
    <row r="255" spans="1:11" s="11" customFormat="1" ht="19">
      <c r="A255" s="11">
        <f ca="1">RANDBETWEEN(1,20)*5</f>
        <v>85</v>
      </c>
      <c r="B255" s="12" t="s">
        <v>1</v>
      </c>
      <c r="C255" s="13">
        <v>5</v>
      </c>
      <c r="D255" s="12" t="s">
        <v>0</v>
      </c>
      <c r="E255" s="13" t="s">
        <v>2</v>
      </c>
      <c r="F255" s="15"/>
      <c r="G255" s="11">
        <f t="shared" ca="1" si="67"/>
        <v>930</v>
      </c>
      <c r="H255" s="12" t="s">
        <v>1</v>
      </c>
      <c r="I255" s="13">
        <v>10</v>
      </c>
      <c r="J255" s="12" t="s">
        <v>0</v>
      </c>
      <c r="K255" s="13" t="s">
        <v>2</v>
      </c>
    </row>
    <row r="256" spans="1:11" s="11" customFormat="1" ht="19">
      <c r="A256" s="11">
        <f ca="1">RANDBETWEEN(1,20)*5</f>
        <v>70</v>
      </c>
      <c r="B256" s="12" t="s">
        <v>1</v>
      </c>
      <c r="C256" s="13">
        <v>5</v>
      </c>
      <c r="D256" s="12" t="s">
        <v>0</v>
      </c>
      <c r="E256" s="13" t="s">
        <v>2</v>
      </c>
      <c r="F256" s="15"/>
      <c r="G256" s="11">
        <f t="shared" ca="1" si="67"/>
        <v>90</v>
      </c>
      <c r="H256" s="12" t="s">
        <v>1</v>
      </c>
      <c r="I256" s="13">
        <v>10</v>
      </c>
      <c r="J256" s="12" t="s">
        <v>0</v>
      </c>
      <c r="K256" s="13" t="s">
        <v>2</v>
      </c>
    </row>
    <row r="258" spans="1:11" ht="19" customHeight="1">
      <c r="A258" s="28" t="s">
        <v>36</v>
      </c>
      <c r="B258" s="28"/>
      <c r="C258" s="28"/>
      <c r="D258" s="28"/>
      <c r="E258" s="28"/>
      <c r="F258" s="28"/>
      <c r="G258" s="28"/>
      <c r="H258" s="28"/>
      <c r="I258" s="28"/>
      <c r="J258" s="28"/>
      <c r="K258" s="28"/>
    </row>
    <row r="259" spans="1:11" ht="19">
      <c r="A259" s="6">
        <f ca="1">RANDBETWEEN(2,12)</f>
        <v>12</v>
      </c>
      <c r="B259" s="7" t="s">
        <v>0</v>
      </c>
      <c r="C259" s="8">
        <v>50</v>
      </c>
      <c r="D259" s="7" t="s">
        <v>1</v>
      </c>
      <c r="E259" s="8" t="s">
        <v>2</v>
      </c>
      <c r="F259" s="10"/>
      <c r="G259" s="6">
        <f ca="1">RANDBETWEEN(2,12)</f>
        <v>6</v>
      </c>
      <c r="H259" s="7" t="s">
        <v>0</v>
      </c>
      <c r="I259" s="8">
        <v>25</v>
      </c>
      <c r="J259" s="7" t="s">
        <v>1</v>
      </c>
      <c r="K259" s="8" t="s">
        <v>2</v>
      </c>
    </row>
    <row r="260" spans="1:11" ht="19">
      <c r="A260" s="6">
        <f t="shared" ref="A260:A268" ca="1" si="68">RANDBETWEEN(2,12)</f>
        <v>12</v>
      </c>
      <c r="B260" s="7" t="s">
        <v>0</v>
      </c>
      <c r="C260" s="8">
        <v>50</v>
      </c>
      <c r="D260" s="7" t="s">
        <v>1</v>
      </c>
      <c r="E260" s="8" t="s">
        <v>2</v>
      </c>
      <c r="F260" s="10"/>
      <c r="G260" s="6">
        <f t="shared" ref="G260:G268" ca="1" si="69">RANDBETWEEN(2,12)</f>
        <v>5</v>
      </c>
      <c r="H260" s="7" t="s">
        <v>0</v>
      </c>
      <c r="I260" s="8">
        <v>25</v>
      </c>
      <c r="J260" s="7" t="s">
        <v>1</v>
      </c>
      <c r="K260" s="8" t="s">
        <v>2</v>
      </c>
    </row>
    <row r="261" spans="1:11" ht="19">
      <c r="A261" s="6">
        <f t="shared" ca="1" si="68"/>
        <v>5</v>
      </c>
      <c r="B261" s="7" t="s">
        <v>0</v>
      </c>
      <c r="C261" s="8">
        <v>50</v>
      </c>
      <c r="D261" s="7" t="s">
        <v>1</v>
      </c>
      <c r="E261" s="8" t="s">
        <v>2</v>
      </c>
      <c r="F261" s="10"/>
      <c r="G261" s="6">
        <f t="shared" ca="1" si="69"/>
        <v>11</v>
      </c>
      <c r="H261" s="7" t="s">
        <v>0</v>
      </c>
      <c r="I261" s="8">
        <v>25</v>
      </c>
      <c r="J261" s="7" t="s">
        <v>1</v>
      </c>
      <c r="K261" s="8" t="s">
        <v>2</v>
      </c>
    </row>
    <row r="262" spans="1:11" ht="19">
      <c r="A262" s="6">
        <f t="shared" ca="1" si="68"/>
        <v>7</v>
      </c>
      <c r="B262" s="7" t="s">
        <v>0</v>
      </c>
      <c r="C262" s="8">
        <v>50</v>
      </c>
      <c r="D262" s="7" t="s">
        <v>1</v>
      </c>
      <c r="E262" s="8" t="s">
        <v>2</v>
      </c>
      <c r="F262" s="10"/>
      <c r="G262" s="6">
        <f t="shared" ca="1" si="69"/>
        <v>10</v>
      </c>
      <c r="H262" s="7" t="s">
        <v>0</v>
      </c>
      <c r="I262" s="8">
        <v>25</v>
      </c>
      <c r="J262" s="7" t="s">
        <v>1</v>
      </c>
      <c r="K262" s="8" t="s">
        <v>2</v>
      </c>
    </row>
    <row r="263" spans="1:11" ht="19" customHeight="1">
      <c r="A263" s="6">
        <f t="shared" ca="1" si="68"/>
        <v>3</v>
      </c>
      <c r="B263" s="7" t="s">
        <v>0</v>
      </c>
      <c r="C263" s="8">
        <v>50</v>
      </c>
      <c r="D263" s="7" t="s">
        <v>1</v>
      </c>
      <c r="E263" s="8" t="s">
        <v>2</v>
      </c>
      <c r="F263" s="10"/>
      <c r="G263" s="6">
        <f t="shared" ca="1" si="69"/>
        <v>5</v>
      </c>
      <c r="H263" s="7" t="s">
        <v>0</v>
      </c>
      <c r="I263" s="8">
        <v>25</v>
      </c>
      <c r="J263" s="7" t="s">
        <v>1</v>
      </c>
      <c r="K263" s="8" t="s">
        <v>2</v>
      </c>
    </row>
    <row r="264" spans="1:11" ht="19">
      <c r="A264" s="6">
        <f t="shared" ca="1" si="68"/>
        <v>8</v>
      </c>
      <c r="B264" s="7" t="s">
        <v>0</v>
      </c>
      <c r="C264" s="8">
        <v>50</v>
      </c>
      <c r="D264" s="7" t="s">
        <v>1</v>
      </c>
      <c r="E264" s="8" t="s">
        <v>2</v>
      </c>
      <c r="F264" s="10"/>
      <c r="G264" s="6">
        <f t="shared" ca="1" si="69"/>
        <v>4</v>
      </c>
      <c r="H264" s="7" t="s">
        <v>0</v>
      </c>
      <c r="I264" s="8">
        <v>25</v>
      </c>
      <c r="J264" s="7" t="s">
        <v>1</v>
      </c>
      <c r="K264" s="8" t="s">
        <v>2</v>
      </c>
    </row>
    <row r="265" spans="1:11" ht="19">
      <c r="A265" s="6">
        <f t="shared" ca="1" si="68"/>
        <v>9</v>
      </c>
      <c r="B265" s="7" t="s">
        <v>0</v>
      </c>
      <c r="C265" s="8">
        <v>50</v>
      </c>
      <c r="D265" s="7" t="s">
        <v>1</v>
      </c>
      <c r="E265" s="8" t="s">
        <v>2</v>
      </c>
      <c r="F265" s="10"/>
      <c r="G265" s="6">
        <f t="shared" ca="1" si="69"/>
        <v>10</v>
      </c>
      <c r="H265" s="7" t="s">
        <v>0</v>
      </c>
      <c r="I265" s="8">
        <v>25</v>
      </c>
      <c r="J265" s="7" t="s">
        <v>1</v>
      </c>
      <c r="K265" s="8" t="s">
        <v>2</v>
      </c>
    </row>
    <row r="266" spans="1:11" ht="19">
      <c r="A266" s="6">
        <f t="shared" ca="1" si="68"/>
        <v>4</v>
      </c>
      <c r="B266" s="7" t="s">
        <v>0</v>
      </c>
      <c r="C266" s="8">
        <v>50</v>
      </c>
      <c r="D266" s="7" t="s">
        <v>1</v>
      </c>
      <c r="E266" s="8" t="s">
        <v>2</v>
      </c>
      <c r="F266" s="10"/>
      <c r="G266" s="6">
        <f t="shared" ca="1" si="69"/>
        <v>3</v>
      </c>
      <c r="H266" s="7" t="s">
        <v>0</v>
      </c>
      <c r="I266" s="8">
        <v>25</v>
      </c>
      <c r="J266" s="7" t="s">
        <v>1</v>
      </c>
      <c r="K266" s="8" t="s">
        <v>2</v>
      </c>
    </row>
    <row r="267" spans="1:11" ht="19">
      <c r="A267" s="6">
        <f t="shared" ca="1" si="68"/>
        <v>4</v>
      </c>
      <c r="B267" s="7" t="s">
        <v>0</v>
      </c>
      <c r="C267" s="8">
        <v>50</v>
      </c>
      <c r="D267" s="7" t="s">
        <v>1</v>
      </c>
      <c r="E267" s="8" t="s">
        <v>2</v>
      </c>
      <c r="F267" s="10"/>
      <c r="G267" s="6">
        <f t="shared" ca="1" si="69"/>
        <v>7</v>
      </c>
      <c r="H267" s="7" t="s">
        <v>0</v>
      </c>
      <c r="I267" s="8">
        <v>25</v>
      </c>
      <c r="J267" s="7" t="s">
        <v>1</v>
      </c>
      <c r="K267" s="8" t="s">
        <v>2</v>
      </c>
    </row>
    <row r="268" spans="1:11" ht="19">
      <c r="A268" s="6">
        <f t="shared" ca="1" si="68"/>
        <v>6</v>
      </c>
      <c r="B268" s="7" t="s">
        <v>0</v>
      </c>
      <c r="C268" s="8">
        <v>50</v>
      </c>
      <c r="D268" s="7" t="s">
        <v>1</v>
      </c>
      <c r="E268" s="8" t="s">
        <v>2</v>
      </c>
      <c r="F268" s="10"/>
      <c r="G268" s="6">
        <f t="shared" ca="1" si="69"/>
        <v>8</v>
      </c>
      <c r="H268" s="7" t="s">
        <v>0</v>
      </c>
      <c r="I268" s="8">
        <v>25</v>
      </c>
      <c r="J268" s="7" t="s">
        <v>1</v>
      </c>
      <c r="K268" s="8" t="s">
        <v>2</v>
      </c>
    </row>
    <row r="270" spans="1:11" ht="19" customHeight="1">
      <c r="A270" s="26" t="s">
        <v>38</v>
      </c>
      <c r="B270" s="26"/>
      <c r="C270" s="26"/>
      <c r="D270" s="26"/>
      <c r="E270" s="26"/>
      <c r="F270" s="26"/>
      <c r="G270" s="26"/>
      <c r="H270" s="26"/>
      <c r="I270" s="26"/>
      <c r="J270" s="26"/>
      <c r="K270" s="26"/>
    </row>
    <row r="271" spans="1:11" ht="19">
      <c r="A271" s="6">
        <f ca="1">RANDBETWEEN(2,999)</f>
        <v>59</v>
      </c>
      <c r="B271" s="7"/>
      <c r="C271" s="8" t="s">
        <v>39</v>
      </c>
      <c r="D271" s="7"/>
      <c r="E271" s="8"/>
      <c r="F271" s="10"/>
      <c r="G271" s="6">
        <f ca="1">RANDBETWEEN(2,999)</f>
        <v>730</v>
      </c>
      <c r="H271" s="7"/>
      <c r="I271" s="8" t="s">
        <v>40</v>
      </c>
      <c r="J271" s="7"/>
      <c r="K271" s="8"/>
    </row>
    <row r="272" spans="1:11" ht="19">
      <c r="A272" s="6">
        <f ca="1">RANDBETWEEN(2,99)*3</f>
        <v>288</v>
      </c>
      <c r="B272" s="7"/>
      <c r="C272" s="8" t="s">
        <v>39</v>
      </c>
      <c r="D272" s="7"/>
      <c r="E272" s="8"/>
      <c r="F272" s="10"/>
      <c r="G272" s="6">
        <f ca="1">RANDBETWEEN(2,99)*3</f>
        <v>198</v>
      </c>
      <c r="H272" s="7"/>
      <c r="I272" s="8" t="s">
        <v>40</v>
      </c>
      <c r="J272" s="7"/>
      <c r="K272" s="8"/>
    </row>
    <row r="273" spans="1:11" ht="19">
      <c r="A273" s="6">
        <f t="shared" ref="A273:A280" ca="1" si="70">RANDBETWEEN(2,999)</f>
        <v>84</v>
      </c>
      <c r="B273" s="7"/>
      <c r="C273" s="8" t="s">
        <v>39</v>
      </c>
      <c r="D273" s="7"/>
      <c r="E273" s="8"/>
      <c r="F273" s="10"/>
      <c r="G273" s="6">
        <f t="shared" ref="G273:G280" ca="1" si="71">RANDBETWEEN(2,999)</f>
        <v>713</v>
      </c>
      <c r="H273" s="7"/>
      <c r="I273" s="8" t="s">
        <v>40</v>
      </c>
      <c r="J273" s="7"/>
      <c r="K273" s="8"/>
    </row>
    <row r="274" spans="1:11" ht="19">
      <c r="A274" s="6">
        <f t="shared" ca="1" si="70"/>
        <v>532</v>
      </c>
      <c r="B274" s="7"/>
      <c r="C274" s="8" t="s">
        <v>39</v>
      </c>
      <c r="D274" s="7"/>
      <c r="E274" s="8"/>
      <c r="F274" s="10"/>
      <c r="G274" s="6">
        <f t="shared" ca="1" si="71"/>
        <v>970</v>
      </c>
      <c r="H274" s="7"/>
      <c r="I274" s="8" t="s">
        <v>40</v>
      </c>
      <c r="J274" s="7"/>
      <c r="K274" s="8"/>
    </row>
    <row r="275" spans="1:11" ht="19" customHeight="1">
      <c r="A275" s="6">
        <f t="shared" ca="1" si="70"/>
        <v>596</v>
      </c>
      <c r="B275" s="7"/>
      <c r="C275" s="8" t="s">
        <v>39</v>
      </c>
      <c r="D275" s="7"/>
      <c r="E275" s="8"/>
      <c r="F275" s="10"/>
      <c r="G275" s="6">
        <f t="shared" ca="1" si="71"/>
        <v>40</v>
      </c>
      <c r="H275" s="7"/>
      <c r="I275" s="8" t="s">
        <v>40</v>
      </c>
      <c r="J275" s="7"/>
      <c r="K275" s="8"/>
    </row>
    <row r="276" spans="1:11" ht="19">
      <c r="A276" s="6">
        <f ca="1">RANDBETWEEN(2,99)*3</f>
        <v>51</v>
      </c>
      <c r="B276" s="7"/>
      <c r="C276" s="8" t="s">
        <v>39</v>
      </c>
      <c r="D276" s="7"/>
      <c r="E276" s="8"/>
      <c r="F276" s="10"/>
      <c r="G276" s="6">
        <f ca="1">RANDBETWEEN(2,99)*3</f>
        <v>117</v>
      </c>
      <c r="H276" s="7"/>
      <c r="I276" s="8" t="s">
        <v>40</v>
      </c>
      <c r="J276" s="7"/>
      <c r="K276" s="8"/>
    </row>
    <row r="277" spans="1:11" ht="19">
      <c r="A277" s="6">
        <f t="shared" ca="1" si="70"/>
        <v>672</v>
      </c>
      <c r="B277" s="7"/>
      <c r="C277" s="8" t="s">
        <v>39</v>
      </c>
      <c r="D277" s="7"/>
      <c r="E277" s="8"/>
      <c r="F277" s="10"/>
      <c r="G277" s="6">
        <f t="shared" ca="1" si="71"/>
        <v>228</v>
      </c>
      <c r="H277" s="7"/>
      <c r="I277" s="8" t="s">
        <v>40</v>
      </c>
      <c r="J277" s="7"/>
      <c r="K277" s="8"/>
    </row>
    <row r="278" spans="1:11" ht="19">
      <c r="A278" s="6">
        <f t="shared" ca="1" si="70"/>
        <v>853</v>
      </c>
      <c r="B278" s="7"/>
      <c r="C278" s="8" t="s">
        <v>39</v>
      </c>
      <c r="D278" s="7"/>
      <c r="E278" s="8"/>
      <c r="F278" s="10"/>
      <c r="G278" s="6">
        <f t="shared" ca="1" si="71"/>
        <v>187</v>
      </c>
      <c r="H278" s="7"/>
      <c r="I278" s="8" t="s">
        <v>40</v>
      </c>
      <c r="J278" s="7"/>
      <c r="K278" s="8"/>
    </row>
    <row r="279" spans="1:11" ht="19">
      <c r="A279" s="6">
        <f ca="1">RANDBETWEEN(2,99)*9</f>
        <v>198</v>
      </c>
      <c r="B279" s="7"/>
      <c r="C279" s="8" t="s">
        <v>39</v>
      </c>
      <c r="D279" s="7"/>
      <c r="E279" s="8"/>
      <c r="F279" s="10"/>
      <c r="G279" s="6">
        <f ca="1">RANDBETWEEN(2,99)*9</f>
        <v>549</v>
      </c>
      <c r="H279" s="7"/>
      <c r="I279" s="8" t="s">
        <v>40</v>
      </c>
      <c r="J279" s="7"/>
      <c r="K279" s="8"/>
    </row>
    <row r="280" spans="1:11" ht="19">
      <c r="A280" s="6">
        <f t="shared" ca="1" si="70"/>
        <v>864</v>
      </c>
      <c r="B280" s="7"/>
      <c r="C280" s="8" t="s">
        <v>39</v>
      </c>
      <c r="D280" s="7"/>
      <c r="E280" s="8"/>
      <c r="F280" s="10"/>
      <c r="G280" s="6">
        <f t="shared" ca="1" si="71"/>
        <v>313</v>
      </c>
      <c r="H280" s="7"/>
      <c r="I280" s="8" t="s">
        <v>40</v>
      </c>
      <c r="J280" s="7"/>
      <c r="K280" s="8"/>
    </row>
    <row r="282" spans="1:11" ht="19" customHeight="1">
      <c r="A282" s="28" t="s">
        <v>37</v>
      </c>
      <c r="B282" s="28"/>
      <c r="C282" s="28"/>
      <c r="D282" s="28"/>
      <c r="E282" s="28"/>
      <c r="F282" s="28"/>
      <c r="G282" s="28"/>
      <c r="H282" s="28"/>
      <c r="I282" s="28"/>
      <c r="J282" s="28"/>
      <c r="K282" s="28"/>
    </row>
    <row r="283" spans="1:11" ht="19">
      <c r="A283" s="6">
        <f ca="1">RANDBETWEEN(2,99)*10</f>
        <v>530</v>
      </c>
      <c r="B283" s="7" t="s">
        <v>12</v>
      </c>
      <c r="C283" s="8">
        <v>5</v>
      </c>
      <c r="D283" s="7" t="s">
        <v>1</v>
      </c>
      <c r="E283" s="8" t="s">
        <v>2</v>
      </c>
      <c r="F283" s="10"/>
      <c r="G283" s="6">
        <f ca="1">RANDBETWEEN(2,99)*10</f>
        <v>860</v>
      </c>
      <c r="H283" s="7" t="s">
        <v>12</v>
      </c>
      <c r="I283" s="8">
        <v>5</v>
      </c>
      <c r="J283" s="7" t="s">
        <v>1</v>
      </c>
      <c r="K283" s="8" t="s">
        <v>2</v>
      </c>
    </row>
    <row r="284" spans="1:11" ht="19">
      <c r="A284" s="6">
        <f t="shared" ref="A284:A292" ca="1" si="72">RANDBETWEEN(2,99)*10</f>
        <v>560</v>
      </c>
      <c r="B284" s="7" t="s">
        <v>12</v>
      </c>
      <c r="C284" s="8">
        <v>5</v>
      </c>
      <c r="D284" s="7" t="s">
        <v>1</v>
      </c>
      <c r="E284" s="8" t="s">
        <v>2</v>
      </c>
      <c r="F284" s="10"/>
      <c r="G284" s="6">
        <f t="shared" ref="G284:G292" ca="1" si="73">RANDBETWEEN(2,99)*10</f>
        <v>200</v>
      </c>
      <c r="H284" s="7" t="s">
        <v>12</v>
      </c>
      <c r="I284" s="8">
        <v>5</v>
      </c>
      <c r="J284" s="7" t="s">
        <v>1</v>
      </c>
      <c r="K284" s="8" t="s">
        <v>2</v>
      </c>
    </row>
    <row r="285" spans="1:11" ht="19">
      <c r="A285" s="6">
        <f t="shared" ca="1" si="72"/>
        <v>560</v>
      </c>
      <c r="B285" s="7" t="s">
        <v>12</v>
      </c>
      <c r="C285" s="8">
        <v>5</v>
      </c>
      <c r="D285" s="7" t="s">
        <v>1</v>
      </c>
      <c r="E285" s="8" t="s">
        <v>2</v>
      </c>
      <c r="F285" s="10"/>
      <c r="G285" s="6">
        <f t="shared" ca="1" si="73"/>
        <v>880</v>
      </c>
      <c r="H285" s="7" t="s">
        <v>12</v>
      </c>
      <c r="I285" s="8">
        <v>5</v>
      </c>
      <c r="J285" s="7" t="s">
        <v>1</v>
      </c>
      <c r="K285" s="8" t="s">
        <v>2</v>
      </c>
    </row>
    <row r="286" spans="1:11" ht="19">
      <c r="A286" s="6">
        <f t="shared" ca="1" si="72"/>
        <v>770</v>
      </c>
      <c r="B286" s="7" t="s">
        <v>12</v>
      </c>
      <c r="C286" s="8">
        <v>5</v>
      </c>
      <c r="D286" s="7" t="s">
        <v>1</v>
      </c>
      <c r="E286" s="8" t="s">
        <v>2</v>
      </c>
      <c r="F286" s="10"/>
      <c r="G286" s="6">
        <f t="shared" ca="1" si="73"/>
        <v>700</v>
      </c>
      <c r="H286" s="7" t="s">
        <v>12</v>
      </c>
      <c r="I286" s="8">
        <v>5</v>
      </c>
      <c r="J286" s="7" t="s">
        <v>1</v>
      </c>
      <c r="K286" s="8" t="s">
        <v>2</v>
      </c>
    </row>
    <row r="287" spans="1:11" ht="19" customHeight="1">
      <c r="A287" s="6">
        <f t="shared" ca="1" si="72"/>
        <v>530</v>
      </c>
      <c r="B287" s="7" t="s">
        <v>12</v>
      </c>
      <c r="C287" s="8">
        <v>5</v>
      </c>
      <c r="D287" s="7" t="s">
        <v>1</v>
      </c>
      <c r="E287" s="8" t="s">
        <v>2</v>
      </c>
      <c r="F287" s="10"/>
      <c r="G287" s="6">
        <f t="shared" ca="1" si="73"/>
        <v>190</v>
      </c>
      <c r="H287" s="7" t="s">
        <v>12</v>
      </c>
      <c r="I287" s="8">
        <v>5</v>
      </c>
      <c r="J287" s="7" t="s">
        <v>1</v>
      </c>
      <c r="K287" s="8" t="s">
        <v>2</v>
      </c>
    </row>
    <row r="288" spans="1:11" ht="19">
      <c r="A288" s="6">
        <f t="shared" ca="1" si="72"/>
        <v>260</v>
      </c>
      <c r="B288" s="7" t="s">
        <v>12</v>
      </c>
      <c r="C288" s="8">
        <v>5</v>
      </c>
      <c r="D288" s="7" t="s">
        <v>1</v>
      </c>
      <c r="E288" s="8" t="s">
        <v>2</v>
      </c>
      <c r="F288" s="10"/>
      <c r="G288" s="6">
        <f t="shared" ca="1" si="73"/>
        <v>550</v>
      </c>
      <c r="H288" s="7" t="s">
        <v>12</v>
      </c>
      <c r="I288" s="8">
        <v>5</v>
      </c>
      <c r="J288" s="7" t="s">
        <v>1</v>
      </c>
      <c r="K288" s="8" t="s">
        <v>2</v>
      </c>
    </row>
    <row r="289" spans="1:12" ht="19">
      <c r="A289" s="6">
        <f t="shared" ca="1" si="72"/>
        <v>580</v>
      </c>
      <c r="B289" s="7" t="s">
        <v>12</v>
      </c>
      <c r="C289" s="8">
        <v>5</v>
      </c>
      <c r="D289" s="7" t="s">
        <v>1</v>
      </c>
      <c r="E289" s="8" t="s">
        <v>2</v>
      </c>
      <c r="F289" s="10"/>
      <c r="G289" s="6">
        <f t="shared" ca="1" si="73"/>
        <v>420</v>
      </c>
      <c r="H289" s="7" t="s">
        <v>12</v>
      </c>
      <c r="I289" s="8">
        <v>5</v>
      </c>
      <c r="J289" s="7" t="s">
        <v>1</v>
      </c>
      <c r="K289" s="8" t="s">
        <v>2</v>
      </c>
    </row>
    <row r="290" spans="1:12" ht="19">
      <c r="A290" s="6">
        <f t="shared" ca="1" si="72"/>
        <v>790</v>
      </c>
      <c r="B290" s="7" t="s">
        <v>12</v>
      </c>
      <c r="C290" s="8">
        <v>5</v>
      </c>
      <c r="D290" s="7" t="s">
        <v>1</v>
      </c>
      <c r="E290" s="8" t="s">
        <v>2</v>
      </c>
      <c r="F290" s="10"/>
      <c r="G290" s="6">
        <f t="shared" ca="1" si="73"/>
        <v>220</v>
      </c>
      <c r="H290" s="7" t="s">
        <v>12</v>
      </c>
      <c r="I290" s="8">
        <v>5</v>
      </c>
      <c r="J290" s="7" t="s">
        <v>1</v>
      </c>
      <c r="K290" s="8" t="s">
        <v>2</v>
      </c>
    </row>
    <row r="291" spans="1:12" ht="19">
      <c r="A291" s="6">
        <f t="shared" ca="1" si="72"/>
        <v>970</v>
      </c>
      <c r="B291" s="7" t="s">
        <v>12</v>
      </c>
      <c r="C291" s="8">
        <v>5</v>
      </c>
      <c r="D291" s="7" t="s">
        <v>1</v>
      </c>
      <c r="E291" s="8" t="s">
        <v>2</v>
      </c>
      <c r="F291" s="10"/>
      <c r="G291" s="6">
        <f t="shared" ca="1" si="73"/>
        <v>500</v>
      </c>
      <c r="H291" s="7" t="s">
        <v>12</v>
      </c>
      <c r="I291" s="8">
        <v>5</v>
      </c>
      <c r="J291" s="7" t="s">
        <v>1</v>
      </c>
      <c r="K291" s="8" t="s">
        <v>2</v>
      </c>
    </row>
    <row r="292" spans="1:12" ht="19">
      <c r="A292" s="6">
        <f t="shared" ca="1" si="72"/>
        <v>860</v>
      </c>
      <c r="B292" s="7" t="s">
        <v>12</v>
      </c>
      <c r="C292" s="8">
        <v>5</v>
      </c>
      <c r="D292" s="7" t="s">
        <v>1</v>
      </c>
      <c r="E292" s="8" t="s">
        <v>2</v>
      </c>
      <c r="F292" s="10"/>
      <c r="G292" s="6">
        <f t="shared" ca="1" si="73"/>
        <v>550</v>
      </c>
      <c r="H292" s="7" t="s">
        <v>12</v>
      </c>
      <c r="I292" s="8">
        <v>5</v>
      </c>
      <c r="J292" s="7" t="s">
        <v>1</v>
      </c>
      <c r="K292" s="8" t="s">
        <v>2</v>
      </c>
    </row>
    <row r="295" spans="1:12" ht="19" customHeight="1">
      <c r="A295" s="26" t="s">
        <v>42</v>
      </c>
      <c r="B295" s="26"/>
      <c r="C295" s="26"/>
      <c r="D295" s="26"/>
      <c r="E295" s="26"/>
      <c r="F295" s="26"/>
      <c r="G295" s="26"/>
      <c r="H295" s="26"/>
      <c r="I295" s="26"/>
      <c r="J295" s="26"/>
      <c r="K295" s="26"/>
    </row>
    <row r="296" spans="1:12" s="6" customFormat="1" ht="19">
      <c r="A296" s="6">
        <f ca="1">RANDBETWEEN(1,100)</f>
        <v>58</v>
      </c>
      <c r="B296" s="7" t="s">
        <v>13</v>
      </c>
      <c r="C296" s="8">
        <v>10</v>
      </c>
      <c r="D296" s="7" t="s">
        <v>1</v>
      </c>
      <c r="E296" s="8" t="s">
        <v>41</v>
      </c>
      <c r="F296" s="10"/>
      <c r="G296" s="6">
        <f ca="1">RANDBETWEEN(1,100)</f>
        <v>80</v>
      </c>
      <c r="H296" s="7" t="s">
        <v>13</v>
      </c>
      <c r="I296" s="8">
        <v>10</v>
      </c>
      <c r="J296" s="7" t="s">
        <v>1</v>
      </c>
      <c r="K296" s="8" t="s">
        <v>41</v>
      </c>
      <c r="L296" s="19"/>
    </row>
    <row r="297" spans="1:12" s="6" customFormat="1" ht="19">
      <c r="A297" s="6">
        <f t="shared" ref="A297:A301" ca="1" si="74">RANDBETWEEN(1,100)</f>
        <v>17</v>
      </c>
      <c r="B297" s="7" t="s">
        <v>13</v>
      </c>
      <c r="C297" s="8">
        <v>10</v>
      </c>
      <c r="D297" s="7" t="s">
        <v>1</v>
      </c>
      <c r="E297" s="8" t="s">
        <v>41</v>
      </c>
      <c r="F297" s="10"/>
      <c r="G297" s="6">
        <f t="shared" ref="G297:G301" ca="1" si="75">RANDBETWEEN(1,100)</f>
        <v>51</v>
      </c>
      <c r="H297" s="7" t="s">
        <v>13</v>
      </c>
      <c r="I297" s="8">
        <v>10</v>
      </c>
      <c r="J297" s="7" t="s">
        <v>1</v>
      </c>
      <c r="K297" s="8" t="s">
        <v>41</v>
      </c>
      <c r="L297" s="19"/>
    </row>
    <row r="298" spans="1:12" s="6" customFormat="1" ht="19">
      <c r="A298" s="6">
        <f t="shared" ca="1" si="74"/>
        <v>44</v>
      </c>
      <c r="B298" s="7" t="s">
        <v>13</v>
      </c>
      <c r="C298" s="8">
        <v>10</v>
      </c>
      <c r="D298" s="7" t="s">
        <v>1</v>
      </c>
      <c r="E298" s="8" t="s">
        <v>41</v>
      </c>
      <c r="F298" s="10"/>
      <c r="G298" s="6">
        <f t="shared" ca="1" si="75"/>
        <v>95</v>
      </c>
      <c r="H298" s="7" t="s">
        <v>13</v>
      </c>
      <c r="I298" s="8">
        <v>10</v>
      </c>
      <c r="J298" s="7" t="s">
        <v>1</v>
      </c>
      <c r="K298" s="8" t="s">
        <v>41</v>
      </c>
      <c r="L298" s="19"/>
    </row>
    <row r="299" spans="1:12" s="6" customFormat="1" ht="19">
      <c r="A299" s="6">
        <f t="shared" ca="1" si="74"/>
        <v>36</v>
      </c>
      <c r="B299" s="7" t="s">
        <v>13</v>
      </c>
      <c r="C299" s="8">
        <v>10</v>
      </c>
      <c r="D299" s="7" t="s">
        <v>1</v>
      </c>
      <c r="E299" s="8" t="s">
        <v>41</v>
      </c>
      <c r="F299" s="10"/>
      <c r="G299" s="6">
        <f t="shared" ca="1" si="75"/>
        <v>20</v>
      </c>
      <c r="H299" s="7" t="s">
        <v>13</v>
      </c>
      <c r="I299" s="8">
        <v>10</v>
      </c>
      <c r="J299" s="7" t="s">
        <v>1</v>
      </c>
      <c r="K299" s="8" t="s">
        <v>41</v>
      </c>
      <c r="L299" s="19"/>
    </row>
    <row r="300" spans="1:12" s="6" customFormat="1" ht="19" customHeight="1">
      <c r="A300" s="6">
        <f t="shared" ca="1" si="74"/>
        <v>77</v>
      </c>
      <c r="B300" s="7" t="s">
        <v>13</v>
      </c>
      <c r="C300" s="8">
        <v>10</v>
      </c>
      <c r="D300" s="7" t="s">
        <v>1</v>
      </c>
      <c r="E300" s="8" t="s">
        <v>41</v>
      </c>
      <c r="F300" s="10"/>
      <c r="G300" s="6">
        <f t="shared" ca="1" si="75"/>
        <v>95</v>
      </c>
      <c r="H300" s="7" t="s">
        <v>13</v>
      </c>
      <c r="I300" s="8">
        <v>10</v>
      </c>
      <c r="J300" s="7" t="s">
        <v>1</v>
      </c>
      <c r="K300" s="8" t="s">
        <v>41</v>
      </c>
      <c r="L300" s="19"/>
    </row>
    <row r="301" spans="1:12" s="6" customFormat="1" ht="19">
      <c r="A301" s="6">
        <f t="shared" ca="1" si="74"/>
        <v>6</v>
      </c>
      <c r="B301" s="7" t="s">
        <v>13</v>
      </c>
      <c r="C301" s="8">
        <v>10</v>
      </c>
      <c r="D301" s="7" t="s">
        <v>1</v>
      </c>
      <c r="E301" s="8" t="s">
        <v>41</v>
      </c>
      <c r="F301" s="10"/>
      <c r="G301" s="6">
        <f t="shared" ca="1" si="75"/>
        <v>99</v>
      </c>
      <c r="H301" s="7" t="s">
        <v>13</v>
      </c>
      <c r="I301" s="8">
        <v>10</v>
      </c>
      <c r="J301" s="7" t="s">
        <v>1</v>
      </c>
      <c r="K301" s="8" t="s">
        <v>41</v>
      </c>
      <c r="L301" s="19"/>
    </row>
    <row r="302" spans="1:12" s="6" customFormat="1" ht="19">
      <c r="A302" s="6">
        <f ca="1">RANDBETWEEN(10,100)</f>
        <v>24</v>
      </c>
      <c r="B302" s="7" t="s">
        <v>13</v>
      </c>
      <c r="C302" s="8">
        <v>10</v>
      </c>
      <c r="D302" s="7" t="s">
        <v>1</v>
      </c>
      <c r="E302" s="8" t="s">
        <v>51</v>
      </c>
      <c r="F302" s="10"/>
      <c r="G302" s="6">
        <f ca="1">RANDBETWEEN(100,1000)</f>
        <v>606</v>
      </c>
      <c r="H302" s="7" t="s">
        <v>13</v>
      </c>
      <c r="I302" s="8">
        <v>100</v>
      </c>
      <c r="J302" s="7" t="s">
        <v>1</v>
      </c>
      <c r="K302" s="8" t="s">
        <v>43</v>
      </c>
      <c r="L302" s="19"/>
    </row>
    <row r="303" spans="1:12" s="6" customFormat="1" ht="19">
      <c r="A303" s="6">
        <f t="shared" ref="A303:A305" ca="1" si="76">RANDBETWEEN(10,100)</f>
        <v>42</v>
      </c>
      <c r="B303" s="7" t="s">
        <v>13</v>
      </c>
      <c r="C303" s="8">
        <v>10</v>
      </c>
      <c r="D303" s="7" t="s">
        <v>1</v>
      </c>
      <c r="E303" s="8" t="s">
        <v>51</v>
      </c>
      <c r="F303" s="10"/>
      <c r="G303" s="6">
        <f t="shared" ref="G303:G305" ca="1" si="77">RANDBETWEEN(100,1000)</f>
        <v>557</v>
      </c>
      <c r="H303" s="7" t="s">
        <v>13</v>
      </c>
      <c r="I303" s="8">
        <v>100</v>
      </c>
      <c r="J303" s="7" t="s">
        <v>1</v>
      </c>
      <c r="K303" s="8" t="s">
        <v>43</v>
      </c>
      <c r="L303" s="19"/>
    </row>
    <row r="304" spans="1:12" s="6" customFormat="1" ht="19">
      <c r="A304" s="6">
        <f t="shared" ca="1" si="76"/>
        <v>30</v>
      </c>
      <c r="B304" s="7" t="s">
        <v>13</v>
      </c>
      <c r="C304" s="8">
        <v>10</v>
      </c>
      <c r="D304" s="7" t="s">
        <v>1</v>
      </c>
      <c r="E304" s="8" t="s">
        <v>51</v>
      </c>
      <c r="F304" s="10"/>
      <c r="G304" s="6">
        <f t="shared" ca="1" si="77"/>
        <v>201</v>
      </c>
      <c r="H304" s="7" t="s">
        <v>13</v>
      </c>
      <c r="I304" s="8">
        <v>100</v>
      </c>
      <c r="J304" s="7" t="s">
        <v>1</v>
      </c>
      <c r="K304" s="8" t="s">
        <v>43</v>
      </c>
      <c r="L304" s="19"/>
    </row>
    <row r="305" spans="1:12" s="6" customFormat="1" ht="19">
      <c r="A305" s="6">
        <f t="shared" ca="1" si="76"/>
        <v>61</v>
      </c>
      <c r="B305" s="7" t="s">
        <v>13</v>
      </c>
      <c r="C305" s="8">
        <v>10</v>
      </c>
      <c r="D305" s="7" t="s">
        <v>1</v>
      </c>
      <c r="E305" s="8" t="s">
        <v>51</v>
      </c>
      <c r="F305" s="10"/>
      <c r="G305" s="6">
        <f t="shared" ca="1" si="77"/>
        <v>513</v>
      </c>
      <c r="H305" s="7" t="s">
        <v>13</v>
      </c>
      <c r="I305" s="8">
        <v>100</v>
      </c>
      <c r="J305" s="7" t="s">
        <v>1</v>
      </c>
      <c r="K305" s="8" t="s">
        <v>43</v>
      </c>
      <c r="L305" s="19"/>
    </row>
    <row r="307" spans="1:12" ht="19" customHeight="1">
      <c r="A307" s="28" t="s">
        <v>44</v>
      </c>
      <c r="B307" s="28"/>
      <c r="C307" s="28"/>
      <c r="D307" s="28"/>
      <c r="E307" s="28"/>
      <c r="F307" s="28"/>
      <c r="G307" s="28"/>
      <c r="H307" s="28"/>
      <c r="I307" s="28"/>
      <c r="J307" s="28"/>
      <c r="K307" s="28"/>
    </row>
    <row r="308" spans="1:12" s="11" customFormat="1" ht="19">
      <c r="A308" s="11">
        <f ca="1">RANDBETWEEN(10,100)/10</f>
        <v>7</v>
      </c>
      <c r="B308" s="12" t="s">
        <v>0</v>
      </c>
      <c r="C308" s="13">
        <v>2</v>
      </c>
      <c r="D308" s="12" t="s">
        <v>1</v>
      </c>
      <c r="E308" s="13" t="s">
        <v>2</v>
      </c>
      <c r="F308" s="15"/>
      <c r="G308" s="11">
        <f ca="1">RANDBETWEEN(20,100)/10</f>
        <v>3.8</v>
      </c>
      <c r="H308" s="12" t="s">
        <v>12</v>
      </c>
      <c r="I308" s="13">
        <v>2</v>
      </c>
      <c r="J308" s="12" t="s">
        <v>1</v>
      </c>
      <c r="K308" s="13" t="s">
        <v>2</v>
      </c>
    </row>
    <row r="309" spans="1:12" s="11" customFormat="1" ht="19">
      <c r="A309" s="11">
        <f t="shared" ref="A309:A317" ca="1" si="78">RANDBETWEEN(10,100)/10</f>
        <v>6.6</v>
      </c>
      <c r="B309" s="12" t="s">
        <v>0</v>
      </c>
      <c r="C309" s="13">
        <v>2</v>
      </c>
      <c r="D309" s="12" t="s">
        <v>1</v>
      </c>
      <c r="E309" s="13" t="s">
        <v>2</v>
      </c>
      <c r="F309" s="15"/>
      <c r="G309" s="11">
        <f t="shared" ref="G309:G317" ca="1" si="79">RANDBETWEEN(20,100)/10</f>
        <v>9.3000000000000007</v>
      </c>
      <c r="H309" s="12" t="s">
        <v>12</v>
      </c>
      <c r="I309" s="13">
        <v>2</v>
      </c>
      <c r="J309" s="12" t="s">
        <v>1</v>
      </c>
      <c r="K309" s="13" t="s">
        <v>2</v>
      </c>
    </row>
    <row r="310" spans="1:12" s="11" customFormat="1" ht="19">
      <c r="A310" s="11">
        <f t="shared" ca="1" si="78"/>
        <v>1</v>
      </c>
      <c r="B310" s="12" t="s">
        <v>0</v>
      </c>
      <c r="C310" s="13">
        <v>2</v>
      </c>
      <c r="D310" s="12" t="s">
        <v>1</v>
      </c>
      <c r="E310" s="13" t="s">
        <v>2</v>
      </c>
      <c r="F310" s="15"/>
      <c r="G310" s="11">
        <f t="shared" ca="1" si="79"/>
        <v>8.8000000000000007</v>
      </c>
      <c r="H310" s="12" t="s">
        <v>12</v>
      </c>
      <c r="I310" s="13">
        <v>2</v>
      </c>
      <c r="J310" s="12" t="s">
        <v>1</v>
      </c>
      <c r="K310" s="13" t="s">
        <v>2</v>
      </c>
    </row>
    <row r="311" spans="1:12" s="11" customFormat="1" ht="19">
      <c r="A311" s="11">
        <f t="shared" ca="1" si="78"/>
        <v>4.7</v>
      </c>
      <c r="B311" s="12" t="s">
        <v>0</v>
      </c>
      <c r="C311" s="13">
        <v>2</v>
      </c>
      <c r="D311" s="12" t="s">
        <v>1</v>
      </c>
      <c r="E311" s="13" t="s">
        <v>2</v>
      </c>
      <c r="F311" s="15"/>
      <c r="G311" s="11">
        <f t="shared" ca="1" si="79"/>
        <v>6.4</v>
      </c>
      <c r="H311" s="12" t="s">
        <v>12</v>
      </c>
      <c r="I311" s="13">
        <v>2</v>
      </c>
      <c r="J311" s="12" t="s">
        <v>1</v>
      </c>
      <c r="K311" s="13" t="s">
        <v>2</v>
      </c>
    </row>
    <row r="312" spans="1:12" s="11" customFormat="1" ht="19" customHeight="1">
      <c r="A312" s="11">
        <f t="shared" ca="1" si="78"/>
        <v>10</v>
      </c>
      <c r="B312" s="12" t="s">
        <v>0</v>
      </c>
      <c r="C312" s="13">
        <v>2</v>
      </c>
      <c r="D312" s="12" t="s">
        <v>1</v>
      </c>
      <c r="E312" s="13" t="s">
        <v>2</v>
      </c>
      <c r="F312" s="15"/>
      <c r="G312" s="11">
        <f t="shared" ca="1" si="79"/>
        <v>9.5</v>
      </c>
      <c r="H312" s="12" t="s">
        <v>12</v>
      </c>
      <c r="I312" s="13">
        <v>2</v>
      </c>
      <c r="J312" s="12" t="s">
        <v>1</v>
      </c>
      <c r="K312" s="13" t="s">
        <v>2</v>
      </c>
    </row>
    <row r="313" spans="1:12" s="11" customFormat="1" ht="19">
      <c r="A313" s="11">
        <f t="shared" ca="1" si="78"/>
        <v>3.3</v>
      </c>
      <c r="B313" s="12" t="s">
        <v>0</v>
      </c>
      <c r="C313" s="13">
        <v>2</v>
      </c>
      <c r="D313" s="12" t="s">
        <v>1</v>
      </c>
      <c r="E313" s="13" t="s">
        <v>2</v>
      </c>
      <c r="F313" s="15"/>
      <c r="G313" s="11">
        <f t="shared" ca="1" si="79"/>
        <v>3.1</v>
      </c>
      <c r="H313" s="12" t="s">
        <v>12</v>
      </c>
      <c r="I313" s="13">
        <v>2</v>
      </c>
      <c r="J313" s="12" t="s">
        <v>1</v>
      </c>
      <c r="K313" s="13" t="s">
        <v>2</v>
      </c>
    </row>
    <row r="314" spans="1:12" s="11" customFormat="1" ht="19">
      <c r="A314" s="11">
        <f t="shared" ca="1" si="78"/>
        <v>8.6</v>
      </c>
      <c r="B314" s="12" t="s">
        <v>0</v>
      </c>
      <c r="C314" s="13">
        <v>2</v>
      </c>
      <c r="D314" s="12" t="s">
        <v>1</v>
      </c>
      <c r="E314" s="13" t="s">
        <v>2</v>
      </c>
      <c r="F314" s="15"/>
      <c r="G314" s="11">
        <f t="shared" ca="1" si="79"/>
        <v>2.4</v>
      </c>
      <c r="H314" s="12" t="s">
        <v>12</v>
      </c>
      <c r="I314" s="13">
        <v>2</v>
      </c>
      <c r="J314" s="12" t="s">
        <v>1</v>
      </c>
      <c r="K314" s="13" t="s">
        <v>2</v>
      </c>
    </row>
    <row r="315" spans="1:12" s="11" customFormat="1" ht="19">
      <c r="A315" s="11">
        <f t="shared" ca="1" si="78"/>
        <v>5.5</v>
      </c>
      <c r="B315" s="12" t="s">
        <v>0</v>
      </c>
      <c r="C315" s="13">
        <v>2</v>
      </c>
      <c r="D315" s="12" t="s">
        <v>1</v>
      </c>
      <c r="E315" s="13" t="s">
        <v>2</v>
      </c>
      <c r="F315" s="15"/>
      <c r="G315" s="11">
        <f t="shared" ca="1" si="79"/>
        <v>4.9000000000000004</v>
      </c>
      <c r="H315" s="12" t="s">
        <v>12</v>
      </c>
      <c r="I315" s="13">
        <v>2</v>
      </c>
      <c r="J315" s="12" t="s">
        <v>1</v>
      </c>
      <c r="K315" s="13" t="s">
        <v>2</v>
      </c>
    </row>
    <row r="316" spans="1:12" s="11" customFormat="1" ht="19">
      <c r="A316" s="11">
        <f t="shared" ca="1" si="78"/>
        <v>6.3</v>
      </c>
      <c r="B316" s="12" t="s">
        <v>0</v>
      </c>
      <c r="C316" s="13">
        <v>2</v>
      </c>
      <c r="D316" s="12" t="s">
        <v>1</v>
      </c>
      <c r="E316" s="13" t="s">
        <v>2</v>
      </c>
      <c r="F316" s="15"/>
      <c r="G316" s="11">
        <f t="shared" ca="1" si="79"/>
        <v>2.8</v>
      </c>
      <c r="H316" s="12" t="s">
        <v>12</v>
      </c>
      <c r="I316" s="13">
        <v>2</v>
      </c>
      <c r="J316" s="12" t="s">
        <v>1</v>
      </c>
      <c r="K316" s="13" t="s">
        <v>2</v>
      </c>
    </row>
    <row r="317" spans="1:12" s="11" customFormat="1" ht="19">
      <c r="A317" s="11">
        <f t="shared" ca="1" si="78"/>
        <v>10</v>
      </c>
      <c r="B317" s="12" t="s">
        <v>0</v>
      </c>
      <c r="C317" s="13">
        <v>2</v>
      </c>
      <c r="D317" s="12" t="s">
        <v>1</v>
      </c>
      <c r="E317" s="13" t="s">
        <v>2</v>
      </c>
      <c r="F317" s="15"/>
      <c r="G317" s="11">
        <f t="shared" ca="1" si="79"/>
        <v>2.2000000000000002</v>
      </c>
      <c r="H317" s="12" t="s">
        <v>12</v>
      </c>
      <c r="I317" s="13">
        <v>2</v>
      </c>
      <c r="J317" s="12" t="s">
        <v>1</v>
      </c>
      <c r="K317" s="13" t="s">
        <v>2</v>
      </c>
    </row>
    <row r="319" spans="1:12" ht="19" customHeight="1">
      <c r="A319" s="26" t="s">
        <v>45</v>
      </c>
      <c r="B319" s="26"/>
      <c r="C319" s="26"/>
      <c r="D319" s="26"/>
      <c r="E319" s="26"/>
      <c r="F319" s="26"/>
      <c r="G319" s="26"/>
      <c r="H319" s="26"/>
      <c r="I319" s="26"/>
      <c r="J319" s="26"/>
      <c r="K319" s="26"/>
    </row>
    <row r="320" spans="1:12" s="6" customFormat="1" ht="19">
      <c r="A320" s="6">
        <f t="shared" ref="A320:A329" ca="1" si="80">RANDBETWEEN(1,1000)/100</f>
        <v>6.48</v>
      </c>
      <c r="B320" s="7" t="s">
        <v>0</v>
      </c>
      <c r="C320" s="8">
        <v>10</v>
      </c>
      <c r="D320" s="7" t="s">
        <v>1</v>
      </c>
      <c r="E320" s="8" t="s">
        <v>2</v>
      </c>
      <c r="F320" s="10"/>
      <c r="G320" s="6">
        <f ca="1">RANDBETWEEN(1,10000)/100</f>
        <v>85.98</v>
      </c>
      <c r="H320" s="7" t="s">
        <v>0</v>
      </c>
      <c r="I320" s="8">
        <v>10</v>
      </c>
      <c r="J320" s="7" t="s">
        <v>1</v>
      </c>
      <c r="K320" s="8" t="s">
        <v>2</v>
      </c>
    </row>
    <row r="321" spans="1:11" s="6" customFormat="1" ht="19">
      <c r="A321" s="6">
        <f t="shared" ca="1" si="80"/>
        <v>2.02</v>
      </c>
      <c r="B321" s="7" t="s">
        <v>0</v>
      </c>
      <c r="C321" s="8">
        <v>10</v>
      </c>
      <c r="D321" s="7" t="s">
        <v>1</v>
      </c>
      <c r="E321" s="8" t="s">
        <v>2</v>
      </c>
      <c r="F321" s="10"/>
      <c r="G321" s="6">
        <f t="shared" ref="G321:G329" ca="1" si="81">RANDBETWEEN(1,10000)/100</f>
        <v>41.3</v>
      </c>
      <c r="H321" s="7" t="s">
        <v>0</v>
      </c>
      <c r="I321" s="8">
        <v>10</v>
      </c>
      <c r="J321" s="7" t="s">
        <v>1</v>
      </c>
      <c r="K321" s="8" t="s">
        <v>2</v>
      </c>
    </row>
    <row r="322" spans="1:11" s="6" customFormat="1" ht="19">
      <c r="A322" s="6">
        <f t="shared" ca="1" si="80"/>
        <v>2.35</v>
      </c>
      <c r="B322" s="7" t="s">
        <v>0</v>
      </c>
      <c r="C322" s="8">
        <v>10</v>
      </c>
      <c r="D322" s="7" t="s">
        <v>1</v>
      </c>
      <c r="E322" s="8" t="s">
        <v>2</v>
      </c>
      <c r="F322" s="10"/>
      <c r="G322" s="6">
        <f t="shared" ca="1" si="81"/>
        <v>11.05</v>
      </c>
      <c r="H322" s="7" t="s">
        <v>0</v>
      </c>
      <c r="I322" s="8">
        <v>10</v>
      </c>
      <c r="J322" s="7" t="s">
        <v>1</v>
      </c>
      <c r="K322" s="8" t="s">
        <v>2</v>
      </c>
    </row>
    <row r="323" spans="1:11" s="6" customFormat="1" ht="19">
      <c r="A323" s="6">
        <f t="shared" ca="1" si="80"/>
        <v>8.36</v>
      </c>
      <c r="B323" s="7" t="s">
        <v>0</v>
      </c>
      <c r="C323" s="8">
        <v>100</v>
      </c>
      <c r="D323" s="7" t="s">
        <v>1</v>
      </c>
      <c r="E323" s="8" t="s">
        <v>2</v>
      </c>
      <c r="F323" s="10"/>
      <c r="G323" s="6">
        <f t="shared" ca="1" si="81"/>
        <v>28.59</v>
      </c>
      <c r="H323" s="7" t="s">
        <v>0</v>
      </c>
      <c r="I323" s="8">
        <v>10</v>
      </c>
      <c r="J323" s="7" t="s">
        <v>1</v>
      </c>
      <c r="K323" s="8" t="s">
        <v>2</v>
      </c>
    </row>
    <row r="324" spans="1:11" s="6" customFormat="1" ht="19" customHeight="1">
      <c r="A324" s="6">
        <f t="shared" ca="1" si="80"/>
        <v>0.03</v>
      </c>
      <c r="B324" s="7" t="s">
        <v>0</v>
      </c>
      <c r="C324" s="8">
        <v>100</v>
      </c>
      <c r="D324" s="7" t="s">
        <v>1</v>
      </c>
      <c r="E324" s="8" t="s">
        <v>2</v>
      </c>
      <c r="F324" s="10"/>
      <c r="G324" s="6">
        <f t="shared" ca="1" si="81"/>
        <v>99.97</v>
      </c>
      <c r="H324" s="7" t="s">
        <v>0</v>
      </c>
      <c r="I324" s="8">
        <v>100</v>
      </c>
      <c r="J324" s="7" t="s">
        <v>1</v>
      </c>
      <c r="K324" s="8" t="s">
        <v>2</v>
      </c>
    </row>
    <row r="325" spans="1:11" s="6" customFormat="1" ht="19">
      <c r="A325" s="6">
        <f t="shared" ca="1" si="80"/>
        <v>7.23</v>
      </c>
      <c r="B325" s="7" t="s">
        <v>0</v>
      </c>
      <c r="C325" s="8">
        <v>100</v>
      </c>
      <c r="D325" s="7" t="s">
        <v>1</v>
      </c>
      <c r="E325" s="8" t="s">
        <v>2</v>
      </c>
      <c r="F325" s="10"/>
      <c r="G325" s="6">
        <f t="shared" ca="1" si="81"/>
        <v>13.31</v>
      </c>
      <c r="H325" s="7" t="s">
        <v>0</v>
      </c>
      <c r="I325" s="8">
        <v>100</v>
      </c>
      <c r="J325" s="7" t="s">
        <v>1</v>
      </c>
      <c r="K325" s="8" t="s">
        <v>2</v>
      </c>
    </row>
    <row r="326" spans="1:11" s="6" customFormat="1" ht="19">
      <c r="A326" s="6">
        <f t="shared" ca="1" si="80"/>
        <v>8.9499999999999993</v>
      </c>
      <c r="B326" s="7" t="s">
        <v>0</v>
      </c>
      <c r="C326" s="8">
        <v>100</v>
      </c>
      <c r="D326" s="7" t="s">
        <v>1</v>
      </c>
      <c r="E326" s="8" t="s">
        <v>2</v>
      </c>
      <c r="F326" s="10"/>
      <c r="G326" s="6">
        <f t="shared" ca="1" si="81"/>
        <v>91.54</v>
      </c>
      <c r="H326" s="7" t="s">
        <v>0</v>
      </c>
      <c r="I326" s="8">
        <v>100</v>
      </c>
      <c r="J326" s="7" t="s">
        <v>1</v>
      </c>
      <c r="K326" s="8" t="s">
        <v>2</v>
      </c>
    </row>
    <row r="327" spans="1:11" s="6" customFormat="1" ht="19">
      <c r="A327" s="6">
        <f t="shared" ca="1" si="80"/>
        <v>7.42</v>
      </c>
      <c r="B327" s="7" t="s">
        <v>0</v>
      </c>
      <c r="C327" s="8">
        <v>1000</v>
      </c>
      <c r="D327" s="7" t="s">
        <v>1</v>
      </c>
      <c r="E327" s="8" t="s">
        <v>2</v>
      </c>
      <c r="F327" s="10"/>
      <c r="G327" s="6">
        <f t="shared" ca="1" si="81"/>
        <v>8.8000000000000007</v>
      </c>
      <c r="H327" s="7" t="s">
        <v>0</v>
      </c>
      <c r="I327" s="8">
        <v>1000</v>
      </c>
      <c r="J327" s="7" t="s">
        <v>1</v>
      </c>
      <c r="K327" s="8" t="s">
        <v>2</v>
      </c>
    </row>
    <row r="328" spans="1:11" s="6" customFormat="1" ht="19">
      <c r="A328" s="6">
        <f t="shared" ca="1" si="80"/>
        <v>0.42</v>
      </c>
      <c r="B328" s="7" t="s">
        <v>0</v>
      </c>
      <c r="C328" s="8">
        <v>1000</v>
      </c>
      <c r="D328" s="7" t="s">
        <v>1</v>
      </c>
      <c r="E328" s="8" t="s">
        <v>2</v>
      </c>
      <c r="F328" s="10"/>
      <c r="G328" s="6">
        <f t="shared" ca="1" si="81"/>
        <v>21.28</v>
      </c>
      <c r="H328" s="7" t="s">
        <v>0</v>
      </c>
      <c r="I328" s="8">
        <v>1000</v>
      </c>
      <c r="J328" s="7" t="s">
        <v>1</v>
      </c>
      <c r="K328" s="8" t="s">
        <v>2</v>
      </c>
    </row>
    <row r="329" spans="1:11" s="6" customFormat="1" ht="19">
      <c r="A329" s="6">
        <f t="shared" ca="1" si="80"/>
        <v>5.03</v>
      </c>
      <c r="B329" s="7" t="s">
        <v>0</v>
      </c>
      <c r="C329" s="8">
        <v>1000</v>
      </c>
      <c r="D329" s="7" t="s">
        <v>1</v>
      </c>
      <c r="E329" s="8" t="s">
        <v>2</v>
      </c>
      <c r="F329" s="10"/>
      <c r="G329" s="6">
        <f t="shared" ca="1" si="81"/>
        <v>52.95</v>
      </c>
      <c r="H329" s="7" t="s">
        <v>0</v>
      </c>
      <c r="I329" s="8">
        <v>1000</v>
      </c>
      <c r="J329" s="7" t="s">
        <v>1</v>
      </c>
      <c r="K329" s="8" t="s">
        <v>2</v>
      </c>
    </row>
    <row r="331" spans="1:11" ht="19" customHeight="1">
      <c r="A331" s="28" t="s">
        <v>46</v>
      </c>
      <c r="B331" s="28"/>
      <c r="C331" s="28"/>
      <c r="D331" s="28"/>
      <c r="E331" s="28"/>
      <c r="F331" s="28"/>
      <c r="G331" s="28"/>
      <c r="H331" s="28"/>
      <c r="I331" s="28"/>
      <c r="J331" s="28"/>
      <c r="K331" s="28"/>
    </row>
    <row r="332" spans="1:11" s="11" customFormat="1" ht="19">
      <c r="A332" s="11">
        <f ca="1">RANDBETWEEN(1,100)</f>
        <v>9</v>
      </c>
      <c r="B332" s="12" t="s">
        <v>12</v>
      </c>
      <c r="C332" s="13">
        <v>10</v>
      </c>
      <c r="D332" s="12" t="s">
        <v>1</v>
      </c>
      <c r="E332" s="13" t="s">
        <v>2</v>
      </c>
      <c r="F332" s="15"/>
      <c r="G332" s="11">
        <f ca="1">RANDBETWEEN(1,10000)/100</f>
        <v>93.78</v>
      </c>
      <c r="H332" s="12" t="s">
        <v>12</v>
      </c>
      <c r="I332" s="13">
        <v>10</v>
      </c>
      <c r="J332" s="12" t="s">
        <v>1</v>
      </c>
      <c r="K332" s="13" t="s">
        <v>2</v>
      </c>
    </row>
    <row r="333" spans="1:11" s="11" customFormat="1" ht="19">
      <c r="A333" s="11">
        <f t="shared" ref="A333:A338" ca="1" si="82">RANDBETWEEN(1,100)</f>
        <v>50</v>
      </c>
      <c r="B333" s="12" t="s">
        <v>12</v>
      </c>
      <c r="C333" s="13">
        <v>10</v>
      </c>
      <c r="D333" s="12" t="s">
        <v>1</v>
      </c>
      <c r="E333" s="13" t="s">
        <v>2</v>
      </c>
      <c r="F333" s="15"/>
      <c r="G333" s="11">
        <f t="shared" ref="G333:G341" ca="1" si="83">RANDBETWEEN(1,10000)/100</f>
        <v>48.65</v>
      </c>
      <c r="H333" s="12" t="s">
        <v>12</v>
      </c>
      <c r="I333" s="13">
        <v>10</v>
      </c>
      <c r="J333" s="12" t="s">
        <v>1</v>
      </c>
      <c r="K333" s="13" t="s">
        <v>2</v>
      </c>
    </row>
    <row r="334" spans="1:11" s="11" customFormat="1" ht="19">
      <c r="A334" s="11">
        <f t="shared" ca="1" si="82"/>
        <v>97</v>
      </c>
      <c r="B334" s="12" t="s">
        <v>12</v>
      </c>
      <c r="C334" s="13">
        <v>10</v>
      </c>
      <c r="D334" s="12" t="s">
        <v>1</v>
      </c>
      <c r="E334" s="13" t="s">
        <v>2</v>
      </c>
      <c r="F334" s="15"/>
      <c r="G334" s="11">
        <f t="shared" ca="1" si="83"/>
        <v>9.7899999999999991</v>
      </c>
      <c r="H334" s="12" t="s">
        <v>12</v>
      </c>
      <c r="I334" s="13">
        <v>10</v>
      </c>
      <c r="J334" s="12" t="s">
        <v>1</v>
      </c>
      <c r="K334" s="13" t="s">
        <v>2</v>
      </c>
    </row>
    <row r="335" spans="1:11" s="11" customFormat="1" ht="19">
      <c r="A335" s="11">
        <f t="shared" ca="1" si="82"/>
        <v>53</v>
      </c>
      <c r="B335" s="12" t="s">
        <v>12</v>
      </c>
      <c r="C335" s="13">
        <v>100</v>
      </c>
      <c r="D335" s="12" t="s">
        <v>1</v>
      </c>
      <c r="E335" s="13" t="s">
        <v>2</v>
      </c>
      <c r="F335" s="15"/>
      <c r="G335" s="11">
        <f t="shared" ca="1" si="83"/>
        <v>16.7</v>
      </c>
      <c r="H335" s="12" t="s">
        <v>12</v>
      </c>
      <c r="I335" s="13">
        <v>10</v>
      </c>
      <c r="J335" s="12" t="s">
        <v>1</v>
      </c>
      <c r="K335" s="13" t="s">
        <v>2</v>
      </c>
    </row>
    <row r="336" spans="1:11" s="11" customFormat="1" ht="19" customHeight="1">
      <c r="A336" s="11">
        <f t="shared" ca="1" si="82"/>
        <v>37</v>
      </c>
      <c r="B336" s="12" t="s">
        <v>12</v>
      </c>
      <c r="C336" s="13">
        <v>100</v>
      </c>
      <c r="D336" s="12" t="s">
        <v>1</v>
      </c>
      <c r="E336" s="13" t="s">
        <v>2</v>
      </c>
      <c r="F336" s="15"/>
      <c r="G336" s="11">
        <f t="shared" ca="1" si="83"/>
        <v>81.3</v>
      </c>
      <c r="H336" s="12" t="s">
        <v>12</v>
      </c>
      <c r="I336" s="13">
        <v>100</v>
      </c>
      <c r="J336" s="12" t="s">
        <v>1</v>
      </c>
      <c r="K336" s="13" t="s">
        <v>2</v>
      </c>
    </row>
    <row r="337" spans="1:11" s="11" customFormat="1" ht="19">
      <c r="A337" s="11">
        <f t="shared" ca="1" si="82"/>
        <v>73</v>
      </c>
      <c r="B337" s="12" t="s">
        <v>12</v>
      </c>
      <c r="C337" s="13">
        <v>100</v>
      </c>
      <c r="D337" s="12" t="s">
        <v>1</v>
      </c>
      <c r="E337" s="13" t="s">
        <v>2</v>
      </c>
      <c r="F337" s="15"/>
      <c r="G337" s="11">
        <f t="shared" ca="1" si="83"/>
        <v>91.84</v>
      </c>
      <c r="H337" s="12" t="s">
        <v>12</v>
      </c>
      <c r="I337" s="13">
        <v>100</v>
      </c>
      <c r="J337" s="12" t="s">
        <v>1</v>
      </c>
      <c r="K337" s="13" t="s">
        <v>2</v>
      </c>
    </row>
    <row r="338" spans="1:11" s="11" customFormat="1" ht="19">
      <c r="A338" s="11">
        <f t="shared" ca="1" si="82"/>
        <v>77</v>
      </c>
      <c r="B338" s="12" t="s">
        <v>12</v>
      </c>
      <c r="C338" s="13">
        <v>100</v>
      </c>
      <c r="D338" s="12" t="s">
        <v>1</v>
      </c>
      <c r="E338" s="13" t="s">
        <v>2</v>
      </c>
      <c r="F338" s="15"/>
      <c r="G338" s="11">
        <f t="shared" ca="1" si="83"/>
        <v>73.540000000000006</v>
      </c>
      <c r="H338" s="12" t="s">
        <v>12</v>
      </c>
      <c r="I338" s="13">
        <v>100</v>
      </c>
      <c r="J338" s="12" t="s">
        <v>1</v>
      </c>
      <c r="K338" s="13" t="s">
        <v>2</v>
      </c>
    </row>
    <row r="339" spans="1:11" s="11" customFormat="1" ht="19">
      <c r="A339" s="11">
        <f ca="1">RANDBETWEEN(1,1000)</f>
        <v>446</v>
      </c>
      <c r="B339" s="12" t="s">
        <v>12</v>
      </c>
      <c r="C339" s="13">
        <v>1000</v>
      </c>
      <c r="D339" s="12" t="s">
        <v>1</v>
      </c>
      <c r="E339" s="13" t="s">
        <v>2</v>
      </c>
      <c r="F339" s="15"/>
      <c r="G339" s="11">
        <f t="shared" ca="1" si="83"/>
        <v>62.82</v>
      </c>
      <c r="H339" s="12" t="s">
        <v>12</v>
      </c>
      <c r="I339" s="13">
        <v>1000</v>
      </c>
      <c r="J339" s="12" t="s">
        <v>1</v>
      </c>
      <c r="K339" s="13" t="s">
        <v>2</v>
      </c>
    </row>
    <row r="340" spans="1:11" s="11" customFormat="1" ht="19">
      <c r="A340" s="11">
        <f t="shared" ref="A340:A341" ca="1" si="84">RANDBETWEEN(1,1000)</f>
        <v>274</v>
      </c>
      <c r="B340" s="12" t="s">
        <v>12</v>
      </c>
      <c r="C340" s="13">
        <v>1000</v>
      </c>
      <c r="D340" s="12" t="s">
        <v>1</v>
      </c>
      <c r="E340" s="13" t="s">
        <v>2</v>
      </c>
      <c r="F340" s="15"/>
      <c r="G340" s="11">
        <f t="shared" ca="1" si="83"/>
        <v>51.59</v>
      </c>
      <c r="H340" s="12" t="s">
        <v>12</v>
      </c>
      <c r="I340" s="13">
        <v>1000</v>
      </c>
      <c r="J340" s="12" t="s">
        <v>1</v>
      </c>
      <c r="K340" s="13" t="s">
        <v>2</v>
      </c>
    </row>
    <row r="341" spans="1:11" s="11" customFormat="1" ht="19">
      <c r="A341" s="11">
        <f t="shared" ca="1" si="84"/>
        <v>963</v>
      </c>
      <c r="B341" s="12" t="s">
        <v>12</v>
      </c>
      <c r="C341" s="13">
        <v>1000</v>
      </c>
      <c r="D341" s="12" t="s">
        <v>1</v>
      </c>
      <c r="E341" s="13" t="s">
        <v>2</v>
      </c>
      <c r="F341" s="15"/>
      <c r="G341" s="11">
        <f t="shared" ca="1" si="83"/>
        <v>71.64</v>
      </c>
      <c r="H341" s="12" t="s">
        <v>12</v>
      </c>
      <c r="I341" s="13">
        <v>1000</v>
      </c>
      <c r="J341" s="12" t="s">
        <v>1</v>
      </c>
      <c r="K341" s="13" t="s">
        <v>2</v>
      </c>
    </row>
    <row r="344" spans="1:11" ht="19" customHeight="1">
      <c r="A344" s="26" t="s">
        <v>47</v>
      </c>
      <c r="B344" s="26"/>
      <c r="C344" s="26"/>
      <c r="D344" s="26"/>
      <c r="E344" s="26"/>
      <c r="F344" s="26"/>
      <c r="G344" s="26"/>
      <c r="H344" s="26"/>
      <c r="I344" s="26"/>
      <c r="J344" s="26"/>
      <c r="K344" s="26"/>
    </row>
    <row r="345" spans="1:11" s="6" customFormat="1" ht="19" customHeight="1">
      <c r="A345" s="6">
        <f ca="1">RANDBETWEEN(1,99)/10</f>
        <v>1.1000000000000001</v>
      </c>
      <c r="B345" s="7" t="s">
        <v>9</v>
      </c>
      <c r="C345" s="8" t="s">
        <v>2</v>
      </c>
      <c r="D345" s="7" t="s">
        <v>1</v>
      </c>
      <c r="E345" s="16">
        <f ca="1">MROUND(A345+0.5,1)</f>
        <v>2</v>
      </c>
      <c r="F345" s="10"/>
      <c r="G345" s="6">
        <f ca="1">RANDBETWEEN(100,990)/100</f>
        <v>7.28</v>
      </c>
      <c r="H345" s="7" t="s">
        <v>9</v>
      </c>
      <c r="I345" s="8" t="s">
        <v>2</v>
      </c>
      <c r="J345" s="7" t="s">
        <v>1</v>
      </c>
      <c r="K345" s="16">
        <f ca="1">MROUND(G345+0.5,1)</f>
        <v>8</v>
      </c>
    </row>
    <row r="346" spans="1:11" s="6" customFormat="1" ht="19">
      <c r="A346" s="6">
        <f t="shared" ref="A346:A354" ca="1" si="85">RANDBETWEEN(1,99)/10</f>
        <v>8.5</v>
      </c>
      <c r="B346" s="7" t="s">
        <v>9</v>
      </c>
      <c r="C346" s="8" t="s">
        <v>2</v>
      </c>
      <c r="D346" s="7" t="s">
        <v>1</v>
      </c>
      <c r="E346" s="16">
        <f t="shared" ref="E346:E354" ca="1" si="86">MROUND(A346+0.5,1)</f>
        <v>9</v>
      </c>
      <c r="F346" s="10"/>
      <c r="G346" s="6">
        <f t="shared" ref="G346:G354" ca="1" si="87">RANDBETWEEN(100,990)/100</f>
        <v>3.45</v>
      </c>
      <c r="H346" s="7" t="s">
        <v>9</v>
      </c>
      <c r="I346" s="8" t="s">
        <v>2</v>
      </c>
      <c r="J346" s="7" t="s">
        <v>1</v>
      </c>
      <c r="K346" s="16">
        <f t="shared" ref="K346:K354" ca="1" si="88">MROUND(G346+0.5,1)</f>
        <v>4</v>
      </c>
    </row>
    <row r="347" spans="1:11" s="6" customFormat="1" ht="19">
      <c r="A347" s="6">
        <f t="shared" ca="1" si="85"/>
        <v>6</v>
      </c>
      <c r="B347" s="7" t="s">
        <v>9</v>
      </c>
      <c r="C347" s="8" t="s">
        <v>2</v>
      </c>
      <c r="D347" s="7" t="s">
        <v>1</v>
      </c>
      <c r="E347" s="16">
        <f t="shared" ca="1" si="86"/>
        <v>7</v>
      </c>
      <c r="F347" s="10"/>
      <c r="G347" s="6">
        <f t="shared" ca="1" si="87"/>
        <v>6.42</v>
      </c>
      <c r="H347" s="7" t="s">
        <v>9</v>
      </c>
      <c r="I347" s="8" t="s">
        <v>2</v>
      </c>
      <c r="J347" s="7" t="s">
        <v>1</v>
      </c>
      <c r="K347" s="16">
        <f t="shared" ca="1" si="88"/>
        <v>7</v>
      </c>
    </row>
    <row r="348" spans="1:11" s="6" customFormat="1" ht="19">
      <c r="A348" s="6">
        <f t="shared" ca="1" si="85"/>
        <v>3.5</v>
      </c>
      <c r="B348" s="7" t="s">
        <v>9</v>
      </c>
      <c r="C348" s="8" t="s">
        <v>2</v>
      </c>
      <c r="D348" s="7" t="s">
        <v>1</v>
      </c>
      <c r="E348" s="16">
        <f t="shared" ca="1" si="86"/>
        <v>4</v>
      </c>
      <c r="F348" s="10"/>
      <c r="G348" s="6">
        <f t="shared" ca="1" si="87"/>
        <v>2.0699999999999998</v>
      </c>
      <c r="H348" s="7" t="s">
        <v>9</v>
      </c>
      <c r="I348" s="8" t="s">
        <v>2</v>
      </c>
      <c r="J348" s="7" t="s">
        <v>1</v>
      </c>
      <c r="K348" s="16">
        <f t="shared" ca="1" si="88"/>
        <v>3</v>
      </c>
    </row>
    <row r="349" spans="1:11" s="6" customFormat="1" ht="19">
      <c r="A349" s="6">
        <f t="shared" ca="1" si="85"/>
        <v>4.5</v>
      </c>
      <c r="B349" s="7" t="s">
        <v>9</v>
      </c>
      <c r="C349" s="8" t="s">
        <v>2</v>
      </c>
      <c r="D349" s="7" t="s">
        <v>1</v>
      </c>
      <c r="E349" s="16">
        <f t="shared" ca="1" si="86"/>
        <v>5</v>
      </c>
      <c r="F349" s="10"/>
      <c r="G349" s="6">
        <f t="shared" ca="1" si="87"/>
        <v>3.3</v>
      </c>
      <c r="H349" s="7" t="s">
        <v>9</v>
      </c>
      <c r="I349" s="8" t="s">
        <v>2</v>
      </c>
      <c r="J349" s="7" t="s">
        <v>1</v>
      </c>
      <c r="K349" s="16">
        <f t="shared" ca="1" si="88"/>
        <v>4</v>
      </c>
    </row>
    <row r="350" spans="1:11" s="6" customFormat="1" ht="19">
      <c r="A350" s="6">
        <f t="shared" ca="1" si="85"/>
        <v>4.7</v>
      </c>
      <c r="B350" s="7" t="s">
        <v>9</v>
      </c>
      <c r="C350" s="8" t="s">
        <v>2</v>
      </c>
      <c r="D350" s="7" t="s">
        <v>1</v>
      </c>
      <c r="E350" s="16">
        <f t="shared" ca="1" si="86"/>
        <v>5</v>
      </c>
      <c r="F350" s="10"/>
      <c r="G350" s="6">
        <f t="shared" ca="1" si="87"/>
        <v>5.66</v>
      </c>
      <c r="H350" s="7" t="s">
        <v>9</v>
      </c>
      <c r="I350" s="8" t="s">
        <v>2</v>
      </c>
      <c r="J350" s="7" t="s">
        <v>1</v>
      </c>
      <c r="K350" s="16">
        <f t="shared" ca="1" si="88"/>
        <v>6</v>
      </c>
    </row>
    <row r="351" spans="1:11" s="6" customFormat="1" ht="19">
      <c r="A351" s="6">
        <f t="shared" ca="1" si="85"/>
        <v>7.6</v>
      </c>
      <c r="B351" s="7" t="s">
        <v>9</v>
      </c>
      <c r="C351" s="8" t="s">
        <v>2</v>
      </c>
      <c r="D351" s="7" t="s">
        <v>1</v>
      </c>
      <c r="E351" s="16">
        <f t="shared" ca="1" si="86"/>
        <v>8</v>
      </c>
      <c r="F351" s="10"/>
      <c r="G351" s="6">
        <f t="shared" ca="1" si="87"/>
        <v>6.03</v>
      </c>
      <c r="H351" s="7" t="s">
        <v>9</v>
      </c>
      <c r="I351" s="8" t="s">
        <v>2</v>
      </c>
      <c r="J351" s="7" t="s">
        <v>1</v>
      </c>
      <c r="K351" s="16">
        <f t="shared" ca="1" si="88"/>
        <v>7</v>
      </c>
    </row>
    <row r="352" spans="1:11" s="6" customFormat="1" ht="19">
      <c r="A352" s="6">
        <f t="shared" ca="1" si="85"/>
        <v>1.9</v>
      </c>
      <c r="B352" s="7" t="s">
        <v>9</v>
      </c>
      <c r="C352" s="8" t="s">
        <v>2</v>
      </c>
      <c r="D352" s="7" t="s">
        <v>1</v>
      </c>
      <c r="E352" s="16">
        <f t="shared" ca="1" si="86"/>
        <v>2</v>
      </c>
      <c r="F352" s="10"/>
      <c r="G352" s="6">
        <f t="shared" ca="1" si="87"/>
        <v>4.3600000000000003</v>
      </c>
      <c r="H352" s="7" t="s">
        <v>9</v>
      </c>
      <c r="I352" s="8" t="s">
        <v>2</v>
      </c>
      <c r="J352" s="7" t="s">
        <v>1</v>
      </c>
      <c r="K352" s="16">
        <f t="shared" ca="1" si="88"/>
        <v>5</v>
      </c>
    </row>
    <row r="353" spans="1:11" s="6" customFormat="1" ht="19">
      <c r="A353" s="6">
        <f t="shared" ca="1" si="85"/>
        <v>7.3</v>
      </c>
      <c r="B353" s="7" t="s">
        <v>9</v>
      </c>
      <c r="C353" s="8" t="s">
        <v>2</v>
      </c>
      <c r="D353" s="7" t="s">
        <v>1</v>
      </c>
      <c r="E353" s="16">
        <f t="shared" ca="1" si="86"/>
        <v>8</v>
      </c>
      <c r="F353" s="10"/>
      <c r="G353" s="6">
        <f t="shared" ca="1" si="87"/>
        <v>2.1</v>
      </c>
      <c r="H353" s="7" t="s">
        <v>9</v>
      </c>
      <c r="I353" s="8" t="s">
        <v>2</v>
      </c>
      <c r="J353" s="7" t="s">
        <v>1</v>
      </c>
      <c r="K353" s="16">
        <f t="shared" ca="1" si="88"/>
        <v>3</v>
      </c>
    </row>
    <row r="354" spans="1:11" s="6" customFormat="1" ht="19">
      <c r="A354" s="6">
        <f t="shared" ca="1" si="85"/>
        <v>1</v>
      </c>
      <c r="B354" s="7" t="s">
        <v>9</v>
      </c>
      <c r="C354" s="8" t="s">
        <v>2</v>
      </c>
      <c r="D354" s="7" t="s">
        <v>1</v>
      </c>
      <c r="E354" s="16">
        <f t="shared" ca="1" si="86"/>
        <v>2</v>
      </c>
      <c r="F354" s="10"/>
      <c r="G354" s="6">
        <f t="shared" ca="1" si="87"/>
        <v>1.17</v>
      </c>
      <c r="H354" s="7" t="s">
        <v>9</v>
      </c>
      <c r="I354" s="8" t="s">
        <v>2</v>
      </c>
      <c r="J354" s="7" t="s">
        <v>1</v>
      </c>
      <c r="K354" s="16">
        <f t="shared" ca="1" si="88"/>
        <v>2</v>
      </c>
    </row>
    <row r="356" spans="1:11" ht="19" customHeight="1">
      <c r="A356" s="28" t="s">
        <v>48</v>
      </c>
      <c r="B356" s="28"/>
      <c r="C356" s="28"/>
      <c r="D356" s="28"/>
      <c r="E356" s="28"/>
      <c r="F356" s="28"/>
      <c r="G356" s="28"/>
      <c r="H356" s="28"/>
      <c r="I356" s="28"/>
      <c r="J356" s="28"/>
      <c r="K356" s="28"/>
    </row>
    <row r="357" spans="1:11" s="11" customFormat="1" ht="19">
      <c r="A357" s="11">
        <f ca="1">RANDBETWEEN(1,100)/10</f>
        <v>6.3</v>
      </c>
      <c r="B357" s="12" t="s">
        <v>9</v>
      </c>
      <c r="C357" s="11">
        <f ca="1">RANDBETWEEN(1,100)/10</f>
        <v>3.1</v>
      </c>
      <c r="D357" s="12" t="s">
        <v>1</v>
      </c>
      <c r="E357" s="13" t="s">
        <v>2</v>
      </c>
      <c r="F357" s="15"/>
      <c r="G357" s="11">
        <f ca="1">RANDBETWEEN(1,1000)/100</f>
        <v>8.15</v>
      </c>
      <c r="H357" s="12" t="s">
        <v>9</v>
      </c>
      <c r="I357" s="11">
        <f ca="1">RANDBETWEEN(1,100)/10</f>
        <v>2.1</v>
      </c>
      <c r="J357" s="12" t="s">
        <v>1</v>
      </c>
      <c r="K357" s="13" t="s">
        <v>2</v>
      </c>
    </row>
    <row r="358" spans="1:11" s="11" customFormat="1" ht="19">
      <c r="A358" s="11">
        <f t="shared" ref="A358:A366" ca="1" si="89">RANDBETWEEN(1,100)/10</f>
        <v>7.3</v>
      </c>
      <c r="B358" s="12" t="s">
        <v>9</v>
      </c>
      <c r="C358" s="11">
        <f t="shared" ref="C358:C366" ca="1" si="90">RANDBETWEEN(1,100)/10</f>
        <v>7.1</v>
      </c>
      <c r="D358" s="12" t="s">
        <v>1</v>
      </c>
      <c r="E358" s="13" t="s">
        <v>2</v>
      </c>
      <c r="F358" s="15"/>
      <c r="G358" s="11">
        <f t="shared" ref="G358:G366" ca="1" si="91">RANDBETWEEN(1,1000)/100</f>
        <v>4.95</v>
      </c>
      <c r="H358" s="12" t="s">
        <v>9</v>
      </c>
      <c r="I358" s="11">
        <f t="shared" ref="I358:I366" ca="1" si="92">RANDBETWEEN(1,100)/10</f>
        <v>9.9</v>
      </c>
      <c r="J358" s="12" t="s">
        <v>1</v>
      </c>
      <c r="K358" s="13" t="s">
        <v>2</v>
      </c>
    </row>
    <row r="359" spans="1:11" s="11" customFormat="1" ht="19">
      <c r="A359" s="11">
        <f t="shared" ca="1" si="89"/>
        <v>6.9</v>
      </c>
      <c r="B359" s="12" t="s">
        <v>9</v>
      </c>
      <c r="C359" s="11">
        <f t="shared" ca="1" si="90"/>
        <v>8.1</v>
      </c>
      <c r="D359" s="12" t="s">
        <v>1</v>
      </c>
      <c r="E359" s="13" t="s">
        <v>2</v>
      </c>
      <c r="F359" s="15"/>
      <c r="G359" s="11">
        <f t="shared" ca="1" si="91"/>
        <v>3.9</v>
      </c>
      <c r="H359" s="12" t="s">
        <v>9</v>
      </c>
      <c r="I359" s="11">
        <f t="shared" ca="1" si="92"/>
        <v>5</v>
      </c>
      <c r="J359" s="12" t="s">
        <v>1</v>
      </c>
      <c r="K359" s="13" t="s">
        <v>2</v>
      </c>
    </row>
    <row r="360" spans="1:11" s="11" customFormat="1" ht="19">
      <c r="A360" s="11">
        <f t="shared" ca="1" si="89"/>
        <v>7</v>
      </c>
      <c r="B360" s="12" t="s">
        <v>9</v>
      </c>
      <c r="C360" s="11">
        <f t="shared" ca="1" si="90"/>
        <v>9.6</v>
      </c>
      <c r="D360" s="12" t="s">
        <v>1</v>
      </c>
      <c r="E360" s="13" t="s">
        <v>2</v>
      </c>
      <c r="F360" s="15"/>
      <c r="G360" s="11">
        <f t="shared" ca="1" si="91"/>
        <v>7.83</v>
      </c>
      <c r="H360" s="12" t="s">
        <v>9</v>
      </c>
      <c r="I360" s="11">
        <f t="shared" ca="1" si="92"/>
        <v>2.2999999999999998</v>
      </c>
      <c r="J360" s="12" t="s">
        <v>1</v>
      </c>
      <c r="K360" s="13" t="s">
        <v>2</v>
      </c>
    </row>
    <row r="361" spans="1:11" s="11" customFormat="1" ht="19" customHeight="1">
      <c r="A361" s="11">
        <f t="shared" ca="1" si="89"/>
        <v>2.6</v>
      </c>
      <c r="B361" s="12" t="s">
        <v>9</v>
      </c>
      <c r="C361" s="11">
        <f t="shared" ca="1" si="90"/>
        <v>0.5</v>
      </c>
      <c r="D361" s="12" t="s">
        <v>1</v>
      </c>
      <c r="E361" s="13" t="s">
        <v>2</v>
      </c>
      <c r="F361" s="15"/>
      <c r="G361" s="11">
        <f t="shared" ca="1" si="91"/>
        <v>3.46</v>
      </c>
      <c r="H361" s="12" t="s">
        <v>9</v>
      </c>
      <c r="I361" s="11">
        <f t="shared" ca="1" si="92"/>
        <v>1.9</v>
      </c>
      <c r="J361" s="12" t="s">
        <v>1</v>
      </c>
      <c r="K361" s="13" t="s">
        <v>2</v>
      </c>
    </row>
    <row r="362" spans="1:11" s="11" customFormat="1" ht="19">
      <c r="A362" s="11">
        <f t="shared" ca="1" si="89"/>
        <v>5.6</v>
      </c>
      <c r="B362" s="12" t="s">
        <v>9</v>
      </c>
      <c r="C362" s="11">
        <f t="shared" ca="1" si="90"/>
        <v>8.3000000000000007</v>
      </c>
      <c r="D362" s="12" t="s">
        <v>1</v>
      </c>
      <c r="E362" s="13" t="s">
        <v>2</v>
      </c>
      <c r="F362" s="15"/>
      <c r="G362" s="11">
        <f t="shared" ca="1" si="91"/>
        <v>5.42</v>
      </c>
      <c r="H362" s="12" t="s">
        <v>9</v>
      </c>
      <c r="I362" s="11">
        <f t="shared" ca="1" si="92"/>
        <v>0.4</v>
      </c>
      <c r="J362" s="12" t="s">
        <v>1</v>
      </c>
      <c r="K362" s="13" t="s">
        <v>2</v>
      </c>
    </row>
    <row r="363" spans="1:11" s="11" customFormat="1" ht="19">
      <c r="A363" s="11">
        <f t="shared" ca="1" si="89"/>
        <v>1.5</v>
      </c>
      <c r="B363" s="12" t="s">
        <v>9</v>
      </c>
      <c r="C363" s="11">
        <f t="shared" ca="1" si="90"/>
        <v>3.8</v>
      </c>
      <c r="D363" s="12" t="s">
        <v>1</v>
      </c>
      <c r="E363" s="13" t="s">
        <v>2</v>
      </c>
      <c r="F363" s="15"/>
      <c r="G363" s="11">
        <f t="shared" ca="1" si="91"/>
        <v>5.33</v>
      </c>
      <c r="H363" s="12" t="s">
        <v>9</v>
      </c>
      <c r="I363" s="11">
        <f t="shared" ca="1" si="92"/>
        <v>5.2</v>
      </c>
      <c r="J363" s="12" t="s">
        <v>1</v>
      </c>
      <c r="K363" s="13" t="s">
        <v>2</v>
      </c>
    </row>
    <row r="364" spans="1:11" s="11" customFormat="1" ht="19">
      <c r="A364" s="11">
        <f t="shared" ca="1" si="89"/>
        <v>9.1</v>
      </c>
      <c r="B364" s="12" t="s">
        <v>9</v>
      </c>
      <c r="C364" s="11">
        <f t="shared" ca="1" si="90"/>
        <v>9.6999999999999993</v>
      </c>
      <c r="D364" s="12" t="s">
        <v>1</v>
      </c>
      <c r="E364" s="13" t="s">
        <v>2</v>
      </c>
      <c r="F364" s="15"/>
      <c r="G364" s="11">
        <f t="shared" ca="1" si="91"/>
        <v>9.5</v>
      </c>
      <c r="H364" s="12" t="s">
        <v>9</v>
      </c>
      <c r="I364" s="11">
        <f t="shared" ca="1" si="92"/>
        <v>2</v>
      </c>
      <c r="J364" s="12" t="s">
        <v>1</v>
      </c>
      <c r="K364" s="13" t="s">
        <v>2</v>
      </c>
    </row>
    <row r="365" spans="1:11" s="11" customFormat="1" ht="19">
      <c r="A365" s="11">
        <f t="shared" ca="1" si="89"/>
        <v>4.4000000000000004</v>
      </c>
      <c r="B365" s="12" t="s">
        <v>9</v>
      </c>
      <c r="C365" s="11">
        <f t="shared" ca="1" si="90"/>
        <v>3.5</v>
      </c>
      <c r="D365" s="12" t="s">
        <v>1</v>
      </c>
      <c r="E365" s="13" t="s">
        <v>2</v>
      </c>
      <c r="F365" s="15"/>
      <c r="G365" s="11">
        <f t="shared" ca="1" si="91"/>
        <v>8.32</v>
      </c>
      <c r="H365" s="12" t="s">
        <v>9</v>
      </c>
      <c r="I365" s="11">
        <f t="shared" ca="1" si="92"/>
        <v>8.5</v>
      </c>
      <c r="J365" s="12" t="s">
        <v>1</v>
      </c>
      <c r="K365" s="13" t="s">
        <v>2</v>
      </c>
    </row>
    <row r="366" spans="1:11" s="11" customFormat="1" ht="19">
      <c r="A366" s="11">
        <f t="shared" ca="1" si="89"/>
        <v>6.1</v>
      </c>
      <c r="B366" s="12" t="s">
        <v>9</v>
      </c>
      <c r="C366" s="11">
        <f t="shared" ca="1" si="90"/>
        <v>5.2</v>
      </c>
      <c r="D366" s="12" t="s">
        <v>1</v>
      </c>
      <c r="E366" s="13" t="s">
        <v>2</v>
      </c>
      <c r="F366" s="15"/>
      <c r="G366" s="11">
        <f t="shared" ca="1" si="91"/>
        <v>3.91</v>
      </c>
      <c r="H366" s="12" t="s">
        <v>9</v>
      </c>
      <c r="I366" s="11">
        <f t="shared" ca="1" si="92"/>
        <v>8.6999999999999993</v>
      </c>
      <c r="J366" s="12" t="s">
        <v>1</v>
      </c>
      <c r="K366" s="13" t="s">
        <v>2</v>
      </c>
    </row>
    <row r="368" spans="1:11" ht="19" customHeight="1">
      <c r="A368" s="26" t="s">
        <v>50</v>
      </c>
      <c r="B368" s="26"/>
      <c r="C368" s="26"/>
      <c r="D368" s="26"/>
      <c r="E368" s="26"/>
      <c r="F368" s="26"/>
      <c r="G368" s="26"/>
      <c r="H368" s="26"/>
      <c r="I368" s="26"/>
      <c r="J368" s="26"/>
      <c r="K368" s="26"/>
    </row>
    <row r="369" spans="1:11" s="11" customFormat="1" ht="19">
      <c r="A369" s="11">
        <f ca="1">RANDBETWEEN(1,49)/10</f>
        <v>2.6</v>
      </c>
      <c r="B369" s="12" t="s">
        <v>9</v>
      </c>
      <c r="C369" s="11">
        <f ca="1">RANDBETWEEN(5,10)</f>
        <v>5</v>
      </c>
      <c r="D369" s="12" t="s">
        <v>1</v>
      </c>
      <c r="E369" s="13" t="s">
        <v>2</v>
      </c>
      <c r="F369" s="15"/>
      <c r="G369" s="11">
        <f ca="1">RANDBETWEEN(1,49)/10</f>
        <v>2.2999999999999998</v>
      </c>
      <c r="H369" s="12" t="s">
        <v>9</v>
      </c>
      <c r="I369" s="11">
        <f ca="1">RANDBETWEEN(5,10)</f>
        <v>5</v>
      </c>
      <c r="J369" s="12" t="s">
        <v>1</v>
      </c>
      <c r="K369" s="13" t="s">
        <v>2</v>
      </c>
    </row>
    <row r="370" spans="1:11" s="11" customFormat="1" ht="19">
      <c r="A370" s="11">
        <f t="shared" ref="A370:A378" ca="1" si="93">RANDBETWEEN(1,49)/10</f>
        <v>4.9000000000000004</v>
      </c>
      <c r="B370" s="12" t="s">
        <v>9</v>
      </c>
      <c r="C370" s="11">
        <f t="shared" ref="C370:C378" ca="1" si="94">RANDBETWEEN(5,10)</f>
        <v>9</v>
      </c>
      <c r="D370" s="12" t="s">
        <v>1</v>
      </c>
      <c r="E370" s="13" t="s">
        <v>2</v>
      </c>
      <c r="F370" s="15"/>
      <c r="G370" s="11">
        <f t="shared" ref="G370:G374" ca="1" si="95">RANDBETWEEN(1,49)/10</f>
        <v>2.7</v>
      </c>
      <c r="H370" s="12" t="s">
        <v>9</v>
      </c>
      <c r="I370" s="11">
        <f t="shared" ref="I370:I374" ca="1" si="96">RANDBETWEEN(5,10)</f>
        <v>9</v>
      </c>
      <c r="J370" s="12" t="s">
        <v>1</v>
      </c>
      <c r="K370" s="13" t="s">
        <v>2</v>
      </c>
    </row>
    <row r="371" spans="1:11" s="11" customFormat="1" ht="19">
      <c r="A371" s="11">
        <f t="shared" ca="1" si="93"/>
        <v>2.7</v>
      </c>
      <c r="B371" s="12" t="s">
        <v>9</v>
      </c>
      <c r="C371" s="11">
        <f t="shared" ca="1" si="94"/>
        <v>8</v>
      </c>
      <c r="D371" s="12" t="s">
        <v>1</v>
      </c>
      <c r="E371" s="13" t="s">
        <v>2</v>
      </c>
      <c r="F371" s="15"/>
      <c r="G371" s="11">
        <f t="shared" ca="1" si="95"/>
        <v>0.1</v>
      </c>
      <c r="H371" s="12" t="s">
        <v>9</v>
      </c>
      <c r="I371" s="11">
        <f t="shared" ca="1" si="96"/>
        <v>8</v>
      </c>
      <c r="J371" s="12" t="s">
        <v>1</v>
      </c>
      <c r="K371" s="13" t="s">
        <v>2</v>
      </c>
    </row>
    <row r="372" spans="1:11" s="11" customFormat="1" ht="19">
      <c r="A372" s="11">
        <f t="shared" ca="1" si="93"/>
        <v>3.6</v>
      </c>
      <c r="B372" s="12" t="s">
        <v>9</v>
      </c>
      <c r="C372" s="11">
        <f t="shared" ca="1" si="94"/>
        <v>9</v>
      </c>
      <c r="D372" s="12" t="s">
        <v>1</v>
      </c>
      <c r="E372" s="13" t="s">
        <v>2</v>
      </c>
      <c r="F372" s="15"/>
      <c r="G372" s="11">
        <f t="shared" ca="1" si="95"/>
        <v>1.6</v>
      </c>
      <c r="H372" s="12" t="s">
        <v>9</v>
      </c>
      <c r="I372" s="11">
        <f t="shared" ca="1" si="96"/>
        <v>9</v>
      </c>
      <c r="J372" s="12" t="s">
        <v>1</v>
      </c>
      <c r="K372" s="13" t="s">
        <v>2</v>
      </c>
    </row>
    <row r="373" spans="1:11" s="11" customFormat="1" ht="19" customHeight="1">
      <c r="A373" s="11">
        <f t="shared" ca="1" si="93"/>
        <v>1.4</v>
      </c>
      <c r="B373" s="12" t="s">
        <v>9</v>
      </c>
      <c r="C373" s="11">
        <f t="shared" ca="1" si="94"/>
        <v>8</v>
      </c>
      <c r="D373" s="12" t="s">
        <v>1</v>
      </c>
      <c r="E373" s="13" t="s">
        <v>2</v>
      </c>
      <c r="F373" s="15"/>
      <c r="G373" s="11">
        <f t="shared" ca="1" si="95"/>
        <v>0.7</v>
      </c>
      <c r="H373" s="12" t="s">
        <v>9</v>
      </c>
      <c r="I373" s="11">
        <f t="shared" ca="1" si="96"/>
        <v>8</v>
      </c>
      <c r="J373" s="12" t="s">
        <v>1</v>
      </c>
      <c r="K373" s="13" t="s">
        <v>2</v>
      </c>
    </row>
    <row r="374" spans="1:11" s="11" customFormat="1" ht="19">
      <c r="A374" s="11">
        <f t="shared" ca="1" si="93"/>
        <v>2.9</v>
      </c>
      <c r="B374" s="12" t="s">
        <v>9</v>
      </c>
      <c r="C374" s="11">
        <f t="shared" ca="1" si="94"/>
        <v>7</v>
      </c>
      <c r="D374" s="12" t="s">
        <v>1</v>
      </c>
      <c r="E374" s="13" t="s">
        <v>2</v>
      </c>
      <c r="F374" s="15"/>
      <c r="G374" s="11">
        <f t="shared" ca="1" si="95"/>
        <v>3.2</v>
      </c>
      <c r="H374" s="12" t="s">
        <v>9</v>
      </c>
      <c r="I374" s="11">
        <f t="shared" ca="1" si="96"/>
        <v>8</v>
      </c>
      <c r="J374" s="12" t="s">
        <v>1</v>
      </c>
      <c r="K374" s="13" t="s">
        <v>2</v>
      </c>
    </row>
    <row r="375" spans="1:11" s="11" customFormat="1" ht="19">
      <c r="A375" s="11">
        <f t="shared" ca="1" si="93"/>
        <v>4.9000000000000004</v>
      </c>
      <c r="B375" s="12" t="s">
        <v>9</v>
      </c>
      <c r="C375" s="11">
        <f t="shared" ca="1" si="94"/>
        <v>10</v>
      </c>
      <c r="D375" s="12" t="s">
        <v>1</v>
      </c>
      <c r="E375" s="13" t="s">
        <v>2</v>
      </c>
      <c r="F375" s="15"/>
      <c r="G375" s="11">
        <f ca="1">RANDBETWEEN(1,399)/100</f>
        <v>1.94</v>
      </c>
      <c r="H375" s="12" t="s">
        <v>9</v>
      </c>
      <c r="I375" s="11">
        <f ca="1">RANDBETWEEN(4,10)</f>
        <v>7</v>
      </c>
      <c r="J375" s="12" t="s">
        <v>1</v>
      </c>
      <c r="K375" s="13" t="s">
        <v>2</v>
      </c>
    </row>
    <row r="376" spans="1:11" s="11" customFormat="1" ht="19">
      <c r="A376" s="11">
        <f t="shared" ca="1" si="93"/>
        <v>4.5999999999999996</v>
      </c>
      <c r="B376" s="12" t="s">
        <v>9</v>
      </c>
      <c r="C376" s="11">
        <f t="shared" ca="1" si="94"/>
        <v>8</v>
      </c>
      <c r="D376" s="12" t="s">
        <v>1</v>
      </c>
      <c r="E376" s="13" t="s">
        <v>2</v>
      </c>
      <c r="F376" s="15"/>
      <c r="G376" s="11">
        <f t="shared" ref="G376:G378" ca="1" si="97">RANDBETWEEN(1,399)/100</f>
        <v>1.29</v>
      </c>
      <c r="H376" s="12" t="s">
        <v>9</v>
      </c>
      <c r="I376" s="11">
        <f t="shared" ref="I376:I378" ca="1" si="98">RANDBETWEEN(4,10)</f>
        <v>7</v>
      </c>
      <c r="J376" s="12" t="s">
        <v>1</v>
      </c>
      <c r="K376" s="13" t="s">
        <v>2</v>
      </c>
    </row>
    <row r="377" spans="1:11" s="11" customFormat="1" ht="19">
      <c r="A377" s="11">
        <f t="shared" ca="1" si="93"/>
        <v>3.3</v>
      </c>
      <c r="B377" s="12" t="s">
        <v>9</v>
      </c>
      <c r="C377" s="11">
        <f t="shared" ca="1" si="94"/>
        <v>6</v>
      </c>
      <c r="D377" s="12" t="s">
        <v>1</v>
      </c>
      <c r="E377" s="13" t="s">
        <v>2</v>
      </c>
      <c r="F377" s="15"/>
      <c r="G377" s="11">
        <f t="shared" ca="1" si="97"/>
        <v>3.51</v>
      </c>
      <c r="H377" s="12" t="s">
        <v>9</v>
      </c>
      <c r="I377" s="11">
        <f t="shared" ca="1" si="98"/>
        <v>7</v>
      </c>
      <c r="J377" s="12" t="s">
        <v>1</v>
      </c>
      <c r="K377" s="13" t="s">
        <v>2</v>
      </c>
    </row>
    <row r="378" spans="1:11" s="11" customFormat="1" ht="19">
      <c r="A378" s="11">
        <f t="shared" ca="1" si="93"/>
        <v>4.7</v>
      </c>
      <c r="B378" s="12" t="s">
        <v>9</v>
      </c>
      <c r="C378" s="11">
        <f t="shared" ca="1" si="94"/>
        <v>9</v>
      </c>
      <c r="D378" s="12" t="s">
        <v>1</v>
      </c>
      <c r="E378" s="13" t="s">
        <v>2</v>
      </c>
      <c r="F378" s="15"/>
      <c r="G378" s="11">
        <f t="shared" ca="1" si="97"/>
        <v>1.47</v>
      </c>
      <c r="H378" s="12" t="s">
        <v>9</v>
      </c>
      <c r="I378" s="11">
        <f t="shared" ca="1" si="98"/>
        <v>7</v>
      </c>
      <c r="J378" s="12" t="s">
        <v>1</v>
      </c>
      <c r="K378" s="13" t="s">
        <v>2</v>
      </c>
    </row>
    <row r="380" spans="1:11" ht="19" customHeight="1">
      <c r="A380" s="28" t="s">
        <v>49</v>
      </c>
      <c r="B380" s="28"/>
      <c r="C380" s="28"/>
      <c r="D380" s="28"/>
      <c r="E380" s="28"/>
      <c r="F380" s="28"/>
      <c r="G380" s="28"/>
      <c r="H380" s="28"/>
      <c r="I380" s="28"/>
      <c r="J380" s="28"/>
      <c r="K380" s="28"/>
    </row>
    <row r="381" spans="1:11" s="11" customFormat="1" ht="19">
      <c r="A381" s="11">
        <f ca="1">RANDBETWEEN(50,100)/10</f>
        <v>5.0999999999999996</v>
      </c>
      <c r="B381" s="12" t="s">
        <v>11</v>
      </c>
      <c r="C381" s="11">
        <f ca="1">RANDBETWEEN(1,49)/10</f>
        <v>4.7</v>
      </c>
      <c r="D381" s="12" t="s">
        <v>1</v>
      </c>
      <c r="E381" s="13" t="s">
        <v>2</v>
      </c>
      <c r="F381" s="15"/>
      <c r="G381" s="11">
        <f ca="1">RANDBETWEEN(1,100)/10</f>
        <v>6.8</v>
      </c>
      <c r="H381" s="12" t="s">
        <v>11</v>
      </c>
      <c r="I381" s="11">
        <f ca="1">RANDBETWEEN(1,49)/10</f>
        <v>3.8</v>
      </c>
      <c r="J381" s="12" t="s">
        <v>1</v>
      </c>
      <c r="K381" s="13" t="s">
        <v>2</v>
      </c>
    </row>
    <row r="382" spans="1:11" s="11" customFormat="1" ht="19">
      <c r="A382" s="11">
        <f t="shared" ref="A382:A390" ca="1" si="99">RANDBETWEEN(50,100)/10</f>
        <v>9.6999999999999993</v>
      </c>
      <c r="B382" s="12" t="s">
        <v>11</v>
      </c>
      <c r="C382" s="11">
        <f t="shared" ref="C382:C390" ca="1" si="100">RANDBETWEEN(1,49)/10</f>
        <v>1.7</v>
      </c>
      <c r="D382" s="12" t="s">
        <v>1</v>
      </c>
      <c r="E382" s="13" t="s">
        <v>2</v>
      </c>
      <c r="F382" s="15"/>
      <c r="G382" s="11">
        <f t="shared" ref="G382:G386" ca="1" si="101">RANDBETWEEN(1,100)/10</f>
        <v>7.4</v>
      </c>
      <c r="H382" s="12" t="s">
        <v>11</v>
      </c>
      <c r="I382" s="11">
        <f t="shared" ref="I382:I386" ca="1" si="102">RANDBETWEEN(1,49)/10</f>
        <v>2</v>
      </c>
      <c r="J382" s="12" t="s">
        <v>1</v>
      </c>
      <c r="K382" s="13" t="s">
        <v>2</v>
      </c>
    </row>
    <row r="383" spans="1:11" s="11" customFormat="1" ht="19">
      <c r="A383" s="11">
        <f t="shared" ca="1" si="99"/>
        <v>9.5</v>
      </c>
      <c r="B383" s="12" t="s">
        <v>11</v>
      </c>
      <c r="C383" s="11">
        <f t="shared" ca="1" si="100"/>
        <v>1.2</v>
      </c>
      <c r="D383" s="12" t="s">
        <v>1</v>
      </c>
      <c r="E383" s="13" t="s">
        <v>2</v>
      </c>
      <c r="F383" s="15"/>
      <c r="G383" s="11">
        <f t="shared" ca="1" si="101"/>
        <v>9.8000000000000007</v>
      </c>
      <c r="H383" s="12" t="s">
        <v>11</v>
      </c>
      <c r="I383" s="11">
        <f t="shared" ca="1" si="102"/>
        <v>3.9</v>
      </c>
      <c r="J383" s="12" t="s">
        <v>1</v>
      </c>
      <c r="K383" s="13" t="s">
        <v>2</v>
      </c>
    </row>
    <row r="384" spans="1:11" s="11" customFormat="1" ht="19">
      <c r="A384" s="11">
        <f t="shared" ca="1" si="99"/>
        <v>5.7</v>
      </c>
      <c r="B384" s="12" t="s">
        <v>11</v>
      </c>
      <c r="C384" s="11">
        <f t="shared" ca="1" si="100"/>
        <v>3.6</v>
      </c>
      <c r="D384" s="12" t="s">
        <v>1</v>
      </c>
      <c r="E384" s="13" t="s">
        <v>2</v>
      </c>
      <c r="F384" s="15"/>
      <c r="G384" s="11">
        <f t="shared" ca="1" si="101"/>
        <v>6.3</v>
      </c>
      <c r="H384" s="12" t="s">
        <v>11</v>
      </c>
      <c r="I384" s="11">
        <f t="shared" ca="1" si="102"/>
        <v>3.2</v>
      </c>
      <c r="J384" s="12" t="s">
        <v>1</v>
      </c>
      <c r="K384" s="13" t="s">
        <v>2</v>
      </c>
    </row>
    <row r="385" spans="1:11" s="11" customFormat="1" ht="19" customHeight="1">
      <c r="A385" s="11">
        <f t="shared" ca="1" si="99"/>
        <v>9.3000000000000007</v>
      </c>
      <c r="B385" s="12" t="s">
        <v>11</v>
      </c>
      <c r="C385" s="11">
        <f t="shared" ca="1" si="100"/>
        <v>1.7</v>
      </c>
      <c r="D385" s="12" t="s">
        <v>1</v>
      </c>
      <c r="E385" s="13" t="s">
        <v>2</v>
      </c>
      <c r="F385" s="15"/>
      <c r="G385" s="11">
        <f t="shared" ca="1" si="101"/>
        <v>2.6</v>
      </c>
      <c r="H385" s="12" t="s">
        <v>11</v>
      </c>
      <c r="I385" s="11">
        <f t="shared" ca="1" si="102"/>
        <v>2.9</v>
      </c>
      <c r="J385" s="12" t="s">
        <v>1</v>
      </c>
      <c r="K385" s="13" t="s">
        <v>2</v>
      </c>
    </row>
    <row r="386" spans="1:11" s="11" customFormat="1" ht="19">
      <c r="A386" s="11">
        <f t="shared" ca="1" si="99"/>
        <v>6.3</v>
      </c>
      <c r="B386" s="12" t="s">
        <v>11</v>
      </c>
      <c r="C386" s="11">
        <f t="shared" ca="1" si="100"/>
        <v>4.8</v>
      </c>
      <c r="D386" s="12" t="s">
        <v>1</v>
      </c>
      <c r="E386" s="13" t="s">
        <v>2</v>
      </c>
      <c r="F386" s="15"/>
      <c r="G386" s="11">
        <f t="shared" ca="1" si="101"/>
        <v>3</v>
      </c>
      <c r="H386" s="12" t="s">
        <v>11</v>
      </c>
      <c r="I386" s="11">
        <f t="shared" ca="1" si="102"/>
        <v>1.5</v>
      </c>
      <c r="J386" s="12" t="s">
        <v>1</v>
      </c>
      <c r="K386" s="13" t="s">
        <v>2</v>
      </c>
    </row>
    <row r="387" spans="1:11" s="11" customFormat="1" ht="19">
      <c r="A387" s="11">
        <f t="shared" ca="1" si="99"/>
        <v>5.3</v>
      </c>
      <c r="B387" s="12" t="s">
        <v>11</v>
      </c>
      <c r="C387" s="11">
        <f t="shared" ca="1" si="100"/>
        <v>3</v>
      </c>
      <c r="D387" s="12" t="s">
        <v>1</v>
      </c>
      <c r="E387" s="13" t="s">
        <v>2</v>
      </c>
      <c r="F387" s="15"/>
      <c r="G387" s="11">
        <f ca="1">RANDBETWEEN(500,1000)/100</f>
        <v>8.1199999999999992</v>
      </c>
      <c r="H387" s="12" t="s">
        <v>11</v>
      </c>
      <c r="I387" s="11">
        <f ca="1">RANDBETWEEN(49,100)/10</f>
        <v>6.1</v>
      </c>
      <c r="J387" s="12" t="s">
        <v>1</v>
      </c>
      <c r="K387" s="13" t="s">
        <v>2</v>
      </c>
    </row>
    <row r="388" spans="1:11" s="11" customFormat="1" ht="19">
      <c r="A388" s="11">
        <f t="shared" ca="1" si="99"/>
        <v>5.5</v>
      </c>
      <c r="B388" s="12" t="s">
        <v>11</v>
      </c>
      <c r="C388" s="11">
        <f t="shared" ca="1" si="100"/>
        <v>2.5</v>
      </c>
      <c r="D388" s="12" t="s">
        <v>1</v>
      </c>
      <c r="E388" s="13" t="s">
        <v>2</v>
      </c>
      <c r="F388" s="15"/>
      <c r="G388" s="11">
        <f t="shared" ref="G388:G390" ca="1" si="103">RANDBETWEEN(500,1000)/100</f>
        <v>5.46</v>
      </c>
      <c r="H388" s="12" t="s">
        <v>11</v>
      </c>
      <c r="I388" s="11">
        <f t="shared" ref="I388:I390" ca="1" si="104">RANDBETWEEN(49,100)/10</f>
        <v>7.4</v>
      </c>
      <c r="J388" s="12" t="s">
        <v>1</v>
      </c>
      <c r="K388" s="13" t="s">
        <v>2</v>
      </c>
    </row>
    <row r="389" spans="1:11" s="11" customFormat="1" ht="19">
      <c r="A389" s="11">
        <f t="shared" ca="1" si="99"/>
        <v>9.6999999999999993</v>
      </c>
      <c r="B389" s="12" t="s">
        <v>11</v>
      </c>
      <c r="C389" s="11">
        <f t="shared" ca="1" si="100"/>
        <v>3.7</v>
      </c>
      <c r="D389" s="12" t="s">
        <v>1</v>
      </c>
      <c r="E389" s="13" t="s">
        <v>2</v>
      </c>
      <c r="F389" s="15"/>
      <c r="G389" s="11">
        <f t="shared" ca="1" si="103"/>
        <v>7.51</v>
      </c>
      <c r="H389" s="12" t="s">
        <v>11</v>
      </c>
      <c r="I389" s="11">
        <f t="shared" ca="1" si="104"/>
        <v>5.4</v>
      </c>
      <c r="J389" s="12" t="s">
        <v>1</v>
      </c>
      <c r="K389" s="13" t="s">
        <v>2</v>
      </c>
    </row>
    <row r="390" spans="1:11" s="11" customFormat="1" ht="19">
      <c r="A390" s="11">
        <f t="shared" ca="1" si="99"/>
        <v>7.2</v>
      </c>
      <c r="B390" s="12" t="s">
        <v>11</v>
      </c>
      <c r="C390" s="11">
        <f t="shared" ca="1" si="100"/>
        <v>3.4</v>
      </c>
      <c r="D390" s="12" t="s">
        <v>1</v>
      </c>
      <c r="E390" s="13" t="s">
        <v>2</v>
      </c>
      <c r="F390" s="15"/>
      <c r="G390" s="11">
        <f t="shared" ca="1" si="103"/>
        <v>5.45</v>
      </c>
      <c r="H390" s="12" t="s">
        <v>11</v>
      </c>
      <c r="I390" s="11">
        <f t="shared" ca="1" si="104"/>
        <v>6.8</v>
      </c>
      <c r="J390" s="12" t="s">
        <v>1</v>
      </c>
      <c r="K390" s="13" t="s">
        <v>2</v>
      </c>
    </row>
  </sheetData>
  <mergeCells count="32">
    <mergeCell ref="A356:K356"/>
    <mergeCell ref="A368:K368"/>
    <mergeCell ref="A380:K380"/>
    <mergeCell ref="A135:K135"/>
    <mergeCell ref="A1:K1"/>
    <mergeCell ref="A13:K13"/>
    <mergeCell ref="A25:K25"/>
    <mergeCell ref="A37:K37"/>
    <mergeCell ref="A50:K50"/>
    <mergeCell ref="A62:K62"/>
    <mergeCell ref="A74:K74"/>
    <mergeCell ref="A86:K86"/>
    <mergeCell ref="A99:K99"/>
    <mergeCell ref="A111:K111"/>
    <mergeCell ref="A123:K123"/>
    <mergeCell ref="A282:K282"/>
    <mergeCell ref="A148:K148"/>
    <mergeCell ref="A160:K160"/>
    <mergeCell ref="A172:K172"/>
    <mergeCell ref="A184:K184"/>
    <mergeCell ref="A197:K197"/>
    <mergeCell ref="A209:K209"/>
    <mergeCell ref="A221:K221"/>
    <mergeCell ref="A233:K233"/>
    <mergeCell ref="A246:K246"/>
    <mergeCell ref="A258:K258"/>
    <mergeCell ref="A270:K270"/>
    <mergeCell ref="A295:K295"/>
    <mergeCell ref="A307:K307"/>
    <mergeCell ref="A319:K319"/>
    <mergeCell ref="A331:K331"/>
    <mergeCell ref="A344:K344"/>
  </mergeCells>
  <phoneticPr fontId="2" type="noConversion"/>
  <printOptions horizontalCentered="1"/>
  <pageMargins left="0.7" right="0.7" top="0" bottom="0" header="0.3" footer="0.3"/>
  <pageSetup paperSize="9" orientation="portrait" horizontalDpi="0" verticalDpi="0"/>
  <drawing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F318F67C-4DD6-7040-9396-BC0F50EF2FF3}">
  <dimension ref="A1:K88"/>
  <sheetViews>
    <sheetView showGridLines="0" view="pageLayout" topLeftCell="A56" zoomScaleNormal="100" workbookViewId="0">
      <selection activeCell="A78" sqref="A78:K78"/>
    </sheetView>
  </sheetViews>
  <sheetFormatPr baseColWidth="10" defaultColWidth="10.6640625" defaultRowHeight="16"/>
  <cols>
    <col min="1" max="2" width="8.33203125" style="1" customWidth="1"/>
    <col min="3" max="3" width="5" style="1" customWidth="1"/>
    <col min="4" max="4" width="4" style="1" customWidth="1"/>
    <col min="5" max="8" width="8.33203125" style="1" customWidth="1"/>
    <col min="9" max="9" width="3.6640625" style="1" customWidth="1"/>
    <col min="10" max="10" width="4.6640625" style="1" customWidth="1"/>
    <col min="11" max="11" width="8.33203125" style="1" customWidth="1"/>
    <col min="12" max="16384" width="10.6640625" style="1"/>
  </cols>
  <sheetData>
    <row r="1" spans="1:11" ht="17">
      <c r="A1" s="26" t="s">
        <v>3</v>
      </c>
      <c r="B1" s="26"/>
      <c r="C1" s="26"/>
      <c r="D1" s="26"/>
      <c r="E1" s="26"/>
      <c r="F1" s="26"/>
      <c r="G1" s="26"/>
      <c r="H1" s="26"/>
      <c r="I1" s="26"/>
      <c r="J1" s="26"/>
      <c r="K1" s="26"/>
    </row>
    <row r="2" spans="1:11" s="11" customFormat="1" ht="19">
      <c r="A2" s="11">
        <f ca="1">RANDBETWEEN(2,9)</f>
        <v>6</v>
      </c>
      <c r="B2" s="14" t="s">
        <v>0</v>
      </c>
      <c r="C2" s="13">
        <f ca="1">RANDBETWEEN(2,9)</f>
        <v>3</v>
      </c>
      <c r="D2" s="12" t="s">
        <v>1</v>
      </c>
      <c r="E2" s="11" t="s">
        <v>2</v>
      </c>
      <c r="F2" s="15"/>
      <c r="G2" s="11">
        <f ca="1">RANDBETWEEN(2,9)</f>
        <v>2</v>
      </c>
      <c r="H2" s="14" t="s">
        <v>0</v>
      </c>
      <c r="I2" s="13">
        <f ca="1">RANDBETWEEN(2,9)</f>
        <v>2</v>
      </c>
      <c r="J2" s="12" t="s">
        <v>1</v>
      </c>
      <c r="K2" s="11" t="s">
        <v>2</v>
      </c>
    </row>
    <row r="3" spans="1:11" s="11" customFormat="1" ht="19">
      <c r="A3" s="11">
        <f t="shared" ref="A3:A11" ca="1" si="0">RANDBETWEEN(2,9)</f>
        <v>6</v>
      </c>
      <c r="B3" s="14" t="s">
        <v>0</v>
      </c>
      <c r="C3" s="13">
        <f t="shared" ref="C3:C11" ca="1" si="1">RANDBETWEEN(2,9)</f>
        <v>7</v>
      </c>
      <c r="D3" s="12" t="s">
        <v>1</v>
      </c>
      <c r="E3" s="11" t="s">
        <v>2</v>
      </c>
      <c r="F3" s="15"/>
      <c r="G3" s="11">
        <f t="shared" ref="G3:G11" ca="1" si="2">RANDBETWEEN(2,9)</f>
        <v>5</v>
      </c>
      <c r="H3" s="14" t="s">
        <v>0</v>
      </c>
      <c r="I3" s="13">
        <f t="shared" ref="I3:I11" ca="1" si="3">RANDBETWEEN(2,9)</f>
        <v>6</v>
      </c>
      <c r="J3" s="12" t="s">
        <v>1</v>
      </c>
      <c r="K3" s="11" t="s">
        <v>2</v>
      </c>
    </row>
    <row r="4" spans="1:11" s="11" customFormat="1" ht="19">
      <c r="A4" s="11">
        <f t="shared" ca="1" si="0"/>
        <v>4</v>
      </c>
      <c r="B4" s="14" t="s">
        <v>0</v>
      </c>
      <c r="C4" s="13">
        <f t="shared" ca="1" si="1"/>
        <v>7</v>
      </c>
      <c r="D4" s="12" t="s">
        <v>1</v>
      </c>
      <c r="E4" s="11" t="s">
        <v>2</v>
      </c>
      <c r="F4" s="15"/>
      <c r="G4" s="11">
        <f t="shared" ca="1" si="2"/>
        <v>8</v>
      </c>
      <c r="H4" s="14" t="s">
        <v>0</v>
      </c>
      <c r="I4" s="13">
        <f t="shared" ca="1" si="3"/>
        <v>2</v>
      </c>
      <c r="J4" s="12" t="s">
        <v>1</v>
      </c>
      <c r="K4" s="11" t="s">
        <v>2</v>
      </c>
    </row>
    <row r="5" spans="1:11" s="11" customFormat="1" ht="19">
      <c r="A5" s="11">
        <f t="shared" ca="1" si="0"/>
        <v>9</v>
      </c>
      <c r="B5" s="14" t="s">
        <v>0</v>
      </c>
      <c r="C5" s="13">
        <f t="shared" ca="1" si="1"/>
        <v>5</v>
      </c>
      <c r="D5" s="12" t="s">
        <v>1</v>
      </c>
      <c r="E5" s="11" t="s">
        <v>2</v>
      </c>
      <c r="F5" s="15"/>
      <c r="G5" s="11">
        <f t="shared" ca="1" si="2"/>
        <v>9</v>
      </c>
      <c r="H5" s="14" t="s">
        <v>0</v>
      </c>
      <c r="I5" s="13">
        <f t="shared" ca="1" si="3"/>
        <v>2</v>
      </c>
      <c r="J5" s="12" t="s">
        <v>1</v>
      </c>
      <c r="K5" s="11" t="s">
        <v>2</v>
      </c>
    </row>
    <row r="6" spans="1:11" s="11" customFormat="1" ht="19">
      <c r="A6" s="11">
        <f t="shared" ca="1" si="0"/>
        <v>4</v>
      </c>
      <c r="B6" s="14" t="s">
        <v>0</v>
      </c>
      <c r="C6" s="13">
        <f t="shared" ca="1" si="1"/>
        <v>6</v>
      </c>
      <c r="D6" s="12" t="s">
        <v>1</v>
      </c>
      <c r="E6" s="11" t="s">
        <v>2</v>
      </c>
      <c r="F6" s="15"/>
      <c r="G6" s="11">
        <f t="shared" ca="1" si="2"/>
        <v>5</v>
      </c>
      <c r="H6" s="14" t="s">
        <v>0</v>
      </c>
      <c r="I6" s="13">
        <f t="shared" ca="1" si="3"/>
        <v>2</v>
      </c>
      <c r="J6" s="12" t="s">
        <v>1</v>
      </c>
      <c r="K6" s="11" t="s">
        <v>2</v>
      </c>
    </row>
    <row r="7" spans="1:11" s="11" customFormat="1" ht="19">
      <c r="A7" s="11">
        <f t="shared" ca="1" si="0"/>
        <v>6</v>
      </c>
      <c r="B7" s="14" t="s">
        <v>0</v>
      </c>
      <c r="C7" s="13">
        <f t="shared" ca="1" si="1"/>
        <v>5</v>
      </c>
      <c r="D7" s="12" t="s">
        <v>1</v>
      </c>
      <c r="E7" s="11" t="s">
        <v>2</v>
      </c>
      <c r="F7" s="15"/>
      <c r="G7" s="11">
        <f t="shared" ca="1" si="2"/>
        <v>9</v>
      </c>
      <c r="H7" s="14" t="s">
        <v>0</v>
      </c>
      <c r="I7" s="13">
        <f t="shared" ca="1" si="3"/>
        <v>9</v>
      </c>
      <c r="J7" s="12" t="s">
        <v>1</v>
      </c>
      <c r="K7" s="11" t="s">
        <v>2</v>
      </c>
    </row>
    <row r="8" spans="1:11" s="11" customFormat="1" ht="19">
      <c r="A8" s="11">
        <f t="shared" ca="1" si="0"/>
        <v>9</v>
      </c>
      <c r="B8" s="14" t="s">
        <v>0</v>
      </c>
      <c r="C8" s="13">
        <f t="shared" ca="1" si="1"/>
        <v>4</v>
      </c>
      <c r="D8" s="12" t="s">
        <v>1</v>
      </c>
      <c r="E8" s="11" t="s">
        <v>2</v>
      </c>
      <c r="F8" s="15"/>
      <c r="G8" s="11">
        <f t="shared" ca="1" si="2"/>
        <v>2</v>
      </c>
      <c r="H8" s="14" t="s">
        <v>0</v>
      </c>
      <c r="I8" s="13">
        <f t="shared" ca="1" si="3"/>
        <v>5</v>
      </c>
      <c r="J8" s="12" t="s">
        <v>1</v>
      </c>
      <c r="K8" s="11" t="s">
        <v>2</v>
      </c>
    </row>
    <row r="9" spans="1:11" s="11" customFormat="1" ht="19">
      <c r="A9" s="11">
        <f t="shared" ca="1" si="0"/>
        <v>8</v>
      </c>
      <c r="B9" s="14" t="s">
        <v>0</v>
      </c>
      <c r="C9" s="13">
        <f t="shared" ca="1" si="1"/>
        <v>5</v>
      </c>
      <c r="D9" s="12" t="s">
        <v>1</v>
      </c>
      <c r="E9" s="11" t="s">
        <v>2</v>
      </c>
      <c r="F9" s="15"/>
      <c r="G9" s="11">
        <f t="shared" ca="1" si="2"/>
        <v>9</v>
      </c>
      <c r="H9" s="14" t="s">
        <v>0</v>
      </c>
      <c r="I9" s="13">
        <f t="shared" ca="1" si="3"/>
        <v>8</v>
      </c>
      <c r="J9" s="12" t="s">
        <v>1</v>
      </c>
      <c r="K9" s="11" t="s">
        <v>2</v>
      </c>
    </row>
    <row r="10" spans="1:11" s="11" customFormat="1" ht="19">
      <c r="A10" s="11">
        <f t="shared" ca="1" si="0"/>
        <v>9</v>
      </c>
      <c r="B10" s="14" t="s">
        <v>0</v>
      </c>
      <c r="C10" s="13">
        <f t="shared" ca="1" si="1"/>
        <v>3</v>
      </c>
      <c r="D10" s="12" t="s">
        <v>1</v>
      </c>
      <c r="E10" s="11" t="s">
        <v>2</v>
      </c>
      <c r="F10" s="15"/>
      <c r="G10" s="11">
        <f t="shared" ca="1" si="2"/>
        <v>3</v>
      </c>
      <c r="H10" s="14" t="s">
        <v>0</v>
      </c>
      <c r="I10" s="13">
        <f t="shared" ca="1" si="3"/>
        <v>2</v>
      </c>
      <c r="J10" s="12" t="s">
        <v>1</v>
      </c>
      <c r="K10" s="11" t="s">
        <v>2</v>
      </c>
    </row>
    <row r="11" spans="1:11" s="11" customFormat="1" ht="19">
      <c r="A11" s="11">
        <f t="shared" ca="1" si="0"/>
        <v>6</v>
      </c>
      <c r="B11" s="14" t="s">
        <v>0</v>
      </c>
      <c r="C11" s="13">
        <f t="shared" ca="1" si="1"/>
        <v>5</v>
      </c>
      <c r="D11" s="12" t="s">
        <v>1</v>
      </c>
      <c r="E11" s="11" t="s">
        <v>2</v>
      </c>
      <c r="F11" s="15"/>
      <c r="G11" s="11">
        <f t="shared" ca="1" si="2"/>
        <v>2</v>
      </c>
      <c r="H11" s="14" t="s">
        <v>0</v>
      </c>
      <c r="I11" s="13">
        <f t="shared" ca="1" si="3"/>
        <v>8</v>
      </c>
      <c r="J11" s="12" t="s">
        <v>1</v>
      </c>
      <c r="K11" s="11" t="s">
        <v>2</v>
      </c>
    </row>
    <row r="16" spans="1:11" ht="17">
      <c r="A16" s="26" t="s">
        <v>4</v>
      </c>
      <c r="B16" s="26"/>
      <c r="C16" s="26"/>
      <c r="D16" s="26"/>
      <c r="E16" s="26"/>
      <c r="F16" s="26"/>
      <c r="G16" s="26"/>
      <c r="H16" s="26"/>
      <c r="I16" s="26"/>
      <c r="J16" s="26"/>
      <c r="K16" s="26"/>
    </row>
    <row r="17" spans="1:11">
      <c r="A17" s="1">
        <f ca="1">RANDBETWEEN(2,9)</f>
        <v>5</v>
      </c>
      <c r="B17" s="2" t="s">
        <v>0</v>
      </c>
      <c r="C17" s="3">
        <f ca="1">RANDBETWEEN(2,9)</f>
        <v>7</v>
      </c>
      <c r="D17" s="5" t="s">
        <v>1</v>
      </c>
      <c r="E17" s="1" t="s">
        <v>2</v>
      </c>
      <c r="F17" s="4"/>
      <c r="G17" s="1">
        <f ca="1">RANDBETWEEN(2,9)</f>
        <v>9</v>
      </c>
      <c r="H17" s="2" t="s">
        <v>0</v>
      </c>
      <c r="I17" s="3">
        <f ca="1">RANDBETWEEN(2,9)</f>
        <v>5</v>
      </c>
      <c r="J17" s="5" t="s">
        <v>1</v>
      </c>
      <c r="K17" s="1" t="s">
        <v>2</v>
      </c>
    </row>
    <row r="18" spans="1:11">
      <c r="A18" s="1">
        <f t="shared" ref="A18:A26" ca="1" si="4">RANDBETWEEN(2,9)</f>
        <v>3</v>
      </c>
      <c r="B18" s="2" t="s">
        <v>0</v>
      </c>
      <c r="C18" s="3">
        <f t="shared" ref="C18:C26" ca="1" si="5">RANDBETWEEN(2,9)</f>
        <v>4</v>
      </c>
      <c r="D18" s="5" t="s">
        <v>1</v>
      </c>
      <c r="E18" s="1" t="s">
        <v>2</v>
      </c>
      <c r="F18" s="4"/>
      <c r="G18" s="1">
        <f t="shared" ref="G18:G26" ca="1" si="6">RANDBETWEEN(2,9)</f>
        <v>3</v>
      </c>
      <c r="H18" s="2" t="s">
        <v>0</v>
      </c>
      <c r="I18" s="3">
        <f t="shared" ref="I18:I26" ca="1" si="7">RANDBETWEEN(2,9)</f>
        <v>2</v>
      </c>
      <c r="J18" s="5" t="s">
        <v>1</v>
      </c>
      <c r="K18" s="1" t="s">
        <v>2</v>
      </c>
    </row>
    <row r="19" spans="1:11">
      <c r="A19" s="1">
        <f t="shared" ca="1" si="4"/>
        <v>4</v>
      </c>
      <c r="B19" s="2" t="s">
        <v>0</v>
      </c>
      <c r="C19" s="3">
        <f t="shared" ca="1" si="5"/>
        <v>3</v>
      </c>
      <c r="D19" s="5" t="s">
        <v>1</v>
      </c>
      <c r="E19" s="1" t="s">
        <v>2</v>
      </c>
      <c r="F19" s="4"/>
      <c r="G19" s="1">
        <f t="shared" ca="1" si="6"/>
        <v>7</v>
      </c>
      <c r="H19" s="2" t="s">
        <v>0</v>
      </c>
      <c r="I19" s="3">
        <f t="shared" ca="1" si="7"/>
        <v>5</v>
      </c>
      <c r="J19" s="5" t="s">
        <v>1</v>
      </c>
      <c r="K19" s="1" t="s">
        <v>2</v>
      </c>
    </row>
    <row r="20" spans="1:11">
      <c r="A20" s="1">
        <f t="shared" ca="1" si="4"/>
        <v>6</v>
      </c>
      <c r="B20" s="2" t="s">
        <v>0</v>
      </c>
      <c r="C20" s="3">
        <f t="shared" ca="1" si="5"/>
        <v>8</v>
      </c>
      <c r="D20" s="5" t="s">
        <v>1</v>
      </c>
      <c r="E20" s="1" t="s">
        <v>2</v>
      </c>
      <c r="F20" s="4"/>
      <c r="G20" s="1">
        <f t="shared" ca="1" si="6"/>
        <v>5</v>
      </c>
      <c r="H20" s="2" t="s">
        <v>0</v>
      </c>
      <c r="I20" s="3">
        <f t="shared" ca="1" si="7"/>
        <v>7</v>
      </c>
      <c r="J20" s="5" t="s">
        <v>1</v>
      </c>
      <c r="K20" s="1" t="s">
        <v>2</v>
      </c>
    </row>
    <row r="21" spans="1:11">
      <c r="A21" s="1">
        <f t="shared" ca="1" si="4"/>
        <v>9</v>
      </c>
      <c r="B21" s="2" t="s">
        <v>0</v>
      </c>
      <c r="C21" s="3">
        <f t="shared" ca="1" si="5"/>
        <v>5</v>
      </c>
      <c r="D21" s="5" t="s">
        <v>1</v>
      </c>
      <c r="E21" s="1" t="s">
        <v>2</v>
      </c>
      <c r="F21" s="4"/>
      <c r="G21" s="1">
        <f t="shared" ca="1" si="6"/>
        <v>6</v>
      </c>
      <c r="H21" s="2" t="s">
        <v>0</v>
      </c>
      <c r="I21" s="3">
        <f t="shared" ca="1" si="7"/>
        <v>3</v>
      </c>
      <c r="J21" s="5" t="s">
        <v>1</v>
      </c>
      <c r="K21" s="1" t="s">
        <v>2</v>
      </c>
    </row>
    <row r="22" spans="1:11">
      <c r="A22" s="1">
        <f t="shared" ca="1" si="4"/>
        <v>6</v>
      </c>
      <c r="B22" s="2" t="s">
        <v>0</v>
      </c>
      <c r="C22" s="3">
        <f t="shared" ca="1" si="5"/>
        <v>5</v>
      </c>
      <c r="D22" s="5" t="s">
        <v>1</v>
      </c>
      <c r="E22" s="1" t="s">
        <v>2</v>
      </c>
      <c r="F22" s="4"/>
      <c r="G22" s="1">
        <f t="shared" ca="1" si="6"/>
        <v>4</v>
      </c>
      <c r="H22" s="2" t="s">
        <v>0</v>
      </c>
      <c r="I22" s="3">
        <f t="shared" ca="1" si="7"/>
        <v>6</v>
      </c>
      <c r="J22" s="5" t="s">
        <v>1</v>
      </c>
      <c r="K22" s="1" t="s">
        <v>2</v>
      </c>
    </row>
    <row r="23" spans="1:11">
      <c r="A23" s="1">
        <f t="shared" ca="1" si="4"/>
        <v>3</v>
      </c>
      <c r="B23" s="2" t="s">
        <v>0</v>
      </c>
      <c r="C23" s="3">
        <f t="shared" ca="1" si="5"/>
        <v>4</v>
      </c>
      <c r="D23" s="5" t="s">
        <v>1</v>
      </c>
      <c r="E23" s="1" t="s">
        <v>2</v>
      </c>
      <c r="F23" s="4"/>
      <c r="G23" s="1">
        <f t="shared" ca="1" si="6"/>
        <v>8</v>
      </c>
      <c r="H23" s="2" t="s">
        <v>0</v>
      </c>
      <c r="I23" s="3">
        <f t="shared" ca="1" si="7"/>
        <v>9</v>
      </c>
      <c r="J23" s="5" t="s">
        <v>1</v>
      </c>
      <c r="K23" s="1" t="s">
        <v>2</v>
      </c>
    </row>
    <row r="24" spans="1:11">
      <c r="A24" s="1">
        <f t="shared" ca="1" si="4"/>
        <v>4</v>
      </c>
      <c r="B24" s="2" t="s">
        <v>0</v>
      </c>
      <c r="C24" s="3">
        <f t="shared" ca="1" si="5"/>
        <v>9</v>
      </c>
      <c r="D24" s="5" t="s">
        <v>1</v>
      </c>
      <c r="E24" s="1" t="s">
        <v>2</v>
      </c>
      <c r="F24" s="4"/>
      <c r="G24" s="1">
        <f t="shared" ca="1" si="6"/>
        <v>5</v>
      </c>
      <c r="H24" s="2" t="s">
        <v>0</v>
      </c>
      <c r="I24" s="3">
        <f t="shared" ca="1" si="7"/>
        <v>8</v>
      </c>
      <c r="J24" s="5" t="s">
        <v>1</v>
      </c>
      <c r="K24" s="1" t="s">
        <v>2</v>
      </c>
    </row>
    <row r="25" spans="1:11">
      <c r="A25" s="1">
        <f t="shared" ca="1" si="4"/>
        <v>5</v>
      </c>
      <c r="B25" s="2" t="s">
        <v>0</v>
      </c>
      <c r="C25" s="3">
        <f t="shared" ca="1" si="5"/>
        <v>6</v>
      </c>
      <c r="D25" s="5" t="s">
        <v>1</v>
      </c>
      <c r="E25" s="1" t="s">
        <v>2</v>
      </c>
      <c r="F25" s="4"/>
      <c r="G25" s="1">
        <f t="shared" ca="1" si="6"/>
        <v>7</v>
      </c>
      <c r="H25" s="2" t="s">
        <v>0</v>
      </c>
      <c r="I25" s="3">
        <f t="shared" ca="1" si="7"/>
        <v>8</v>
      </c>
      <c r="J25" s="5" t="s">
        <v>1</v>
      </c>
      <c r="K25" s="1" t="s">
        <v>2</v>
      </c>
    </row>
    <row r="26" spans="1:11">
      <c r="A26" s="1">
        <f t="shared" ca="1" si="4"/>
        <v>7</v>
      </c>
      <c r="B26" s="2" t="s">
        <v>0</v>
      </c>
      <c r="C26" s="3">
        <f t="shared" ca="1" si="5"/>
        <v>8</v>
      </c>
      <c r="D26" s="5" t="s">
        <v>1</v>
      </c>
      <c r="E26" s="1" t="s">
        <v>2</v>
      </c>
      <c r="F26" s="4"/>
      <c r="G26" s="1">
        <f t="shared" ca="1" si="6"/>
        <v>6</v>
      </c>
      <c r="H26" s="2" t="s">
        <v>0</v>
      </c>
      <c r="I26" s="3">
        <f t="shared" ca="1" si="7"/>
        <v>5</v>
      </c>
      <c r="J26" s="5" t="s">
        <v>1</v>
      </c>
      <c r="K26" s="1" t="s">
        <v>2</v>
      </c>
    </row>
    <row r="31" spans="1:11" ht="17">
      <c r="A31" s="26" t="s">
        <v>5</v>
      </c>
      <c r="B31" s="26"/>
      <c r="C31" s="26"/>
      <c r="D31" s="26"/>
      <c r="E31" s="26"/>
      <c r="F31" s="26"/>
      <c r="G31" s="26"/>
      <c r="H31" s="26"/>
      <c r="I31" s="26"/>
      <c r="J31" s="26"/>
      <c r="K31" s="26"/>
    </row>
    <row r="32" spans="1:11">
      <c r="A32" s="1">
        <f ca="1">RANDBETWEEN(2,9)</f>
        <v>9</v>
      </c>
      <c r="B32" s="2" t="s">
        <v>0</v>
      </c>
      <c r="C32" s="3">
        <f ca="1">RANDBETWEEN(2,9)</f>
        <v>9</v>
      </c>
      <c r="D32" s="5" t="s">
        <v>1</v>
      </c>
      <c r="E32" s="1" t="s">
        <v>2</v>
      </c>
      <c r="F32" s="4"/>
      <c r="G32" s="1">
        <f ca="1">RANDBETWEEN(2,9)</f>
        <v>9</v>
      </c>
      <c r="H32" s="2" t="s">
        <v>0</v>
      </c>
      <c r="I32" s="3">
        <f ca="1">RANDBETWEEN(2,9)</f>
        <v>9</v>
      </c>
      <c r="J32" s="5" t="s">
        <v>1</v>
      </c>
      <c r="K32" s="1" t="s">
        <v>2</v>
      </c>
    </row>
    <row r="33" spans="1:11">
      <c r="A33" s="1">
        <f t="shared" ref="A33:A41" ca="1" si="8">RANDBETWEEN(2,9)</f>
        <v>5</v>
      </c>
      <c r="B33" s="2" t="s">
        <v>0</v>
      </c>
      <c r="C33" s="3">
        <f t="shared" ref="C33:C41" ca="1" si="9">RANDBETWEEN(2,9)</f>
        <v>5</v>
      </c>
      <c r="D33" s="5" t="s">
        <v>1</v>
      </c>
      <c r="E33" s="1" t="s">
        <v>2</v>
      </c>
      <c r="F33" s="4"/>
      <c r="G33" s="1">
        <f t="shared" ref="G33:G41" ca="1" si="10">RANDBETWEEN(2,9)</f>
        <v>4</v>
      </c>
      <c r="H33" s="2" t="s">
        <v>0</v>
      </c>
      <c r="I33" s="3">
        <f t="shared" ref="I33:I41" ca="1" si="11">RANDBETWEEN(2,9)</f>
        <v>3</v>
      </c>
      <c r="J33" s="5" t="s">
        <v>1</v>
      </c>
      <c r="K33" s="1" t="s">
        <v>2</v>
      </c>
    </row>
    <row r="34" spans="1:11">
      <c r="A34" s="1">
        <f t="shared" ca="1" si="8"/>
        <v>8</v>
      </c>
      <c r="B34" s="2" t="s">
        <v>0</v>
      </c>
      <c r="C34" s="3">
        <f t="shared" ca="1" si="9"/>
        <v>6</v>
      </c>
      <c r="D34" s="5" t="s">
        <v>1</v>
      </c>
      <c r="E34" s="1" t="s">
        <v>2</v>
      </c>
      <c r="F34" s="4"/>
      <c r="G34" s="1">
        <f t="shared" ca="1" si="10"/>
        <v>7</v>
      </c>
      <c r="H34" s="2" t="s">
        <v>0</v>
      </c>
      <c r="I34" s="3">
        <f t="shared" ca="1" si="11"/>
        <v>5</v>
      </c>
      <c r="J34" s="5" t="s">
        <v>1</v>
      </c>
      <c r="K34" s="1" t="s">
        <v>2</v>
      </c>
    </row>
    <row r="35" spans="1:11">
      <c r="A35" s="1">
        <f t="shared" ca="1" si="8"/>
        <v>5</v>
      </c>
      <c r="B35" s="2" t="s">
        <v>0</v>
      </c>
      <c r="C35" s="3">
        <f t="shared" ca="1" si="9"/>
        <v>7</v>
      </c>
      <c r="D35" s="5" t="s">
        <v>1</v>
      </c>
      <c r="E35" s="1" t="s">
        <v>2</v>
      </c>
      <c r="F35" s="4"/>
      <c r="G35" s="1">
        <f t="shared" ca="1" si="10"/>
        <v>6</v>
      </c>
      <c r="H35" s="2" t="s">
        <v>0</v>
      </c>
      <c r="I35" s="3">
        <f t="shared" ca="1" si="11"/>
        <v>8</v>
      </c>
      <c r="J35" s="5" t="s">
        <v>1</v>
      </c>
      <c r="K35" s="1" t="s">
        <v>2</v>
      </c>
    </row>
    <row r="36" spans="1:11">
      <c r="A36" s="1">
        <f t="shared" ca="1" si="8"/>
        <v>4</v>
      </c>
      <c r="B36" s="2" t="s">
        <v>0</v>
      </c>
      <c r="C36" s="3">
        <f t="shared" ca="1" si="9"/>
        <v>4</v>
      </c>
      <c r="D36" s="5" t="s">
        <v>1</v>
      </c>
      <c r="E36" s="1" t="s">
        <v>2</v>
      </c>
      <c r="F36" s="4"/>
      <c r="G36" s="1">
        <f t="shared" ca="1" si="10"/>
        <v>9</v>
      </c>
      <c r="H36" s="2" t="s">
        <v>0</v>
      </c>
      <c r="I36" s="3">
        <f t="shared" ca="1" si="11"/>
        <v>3</v>
      </c>
      <c r="J36" s="5" t="s">
        <v>1</v>
      </c>
      <c r="K36" s="1" t="s">
        <v>2</v>
      </c>
    </row>
    <row r="37" spans="1:11">
      <c r="A37" s="1">
        <f t="shared" ca="1" si="8"/>
        <v>7</v>
      </c>
      <c r="B37" s="2" t="s">
        <v>0</v>
      </c>
      <c r="C37" s="3">
        <f t="shared" ca="1" si="9"/>
        <v>9</v>
      </c>
      <c r="D37" s="5" t="s">
        <v>1</v>
      </c>
      <c r="E37" s="1" t="s">
        <v>2</v>
      </c>
      <c r="F37" s="4"/>
      <c r="G37" s="1">
        <f t="shared" ca="1" si="10"/>
        <v>4</v>
      </c>
      <c r="H37" s="2" t="s">
        <v>0</v>
      </c>
      <c r="I37" s="3">
        <f t="shared" ca="1" si="11"/>
        <v>3</v>
      </c>
      <c r="J37" s="5" t="s">
        <v>1</v>
      </c>
      <c r="K37" s="1" t="s">
        <v>2</v>
      </c>
    </row>
    <row r="38" spans="1:11">
      <c r="A38" s="1">
        <f t="shared" ca="1" si="8"/>
        <v>7</v>
      </c>
      <c r="B38" s="2" t="s">
        <v>0</v>
      </c>
      <c r="C38" s="3">
        <f t="shared" ca="1" si="9"/>
        <v>5</v>
      </c>
      <c r="D38" s="5" t="s">
        <v>1</v>
      </c>
      <c r="E38" s="1" t="s">
        <v>2</v>
      </c>
      <c r="F38" s="4"/>
      <c r="G38" s="1">
        <f t="shared" ca="1" si="10"/>
        <v>3</v>
      </c>
      <c r="H38" s="2" t="s">
        <v>0</v>
      </c>
      <c r="I38" s="3">
        <f t="shared" ca="1" si="11"/>
        <v>2</v>
      </c>
      <c r="J38" s="5" t="s">
        <v>1</v>
      </c>
      <c r="K38" s="1" t="s">
        <v>2</v>
      </c>
    </row>
    <row r="39" spans="1:11">
      <c r="A39" s="1">
        <f t="shared" ca="1" si="8"/>
        <v>9</v>
      </c>
      <c r="B39" s="2" t="s">
        <v>0</v>
      </c>
      <c r="C39" s="3">
        <f t="shared" ca="1" si="9"/>
        <v>3</v>
      </c>
      <c r="D39" s="5" t="s">
        <v>1</v>
      </c>
      <c r="E39" s="1" t="s">
        <v>2</v>
      </c>
      <c r="F39" s="4"/>
      <c r="G39" s="1">
        <f t="shared" ca="1" si="10"/>
        <v>5</v>
      </c>
      <c r="H39" s="2" t="s">
        <v>0</v>
      </c>
      <c r="I39" s="3">
        <f t="shared" ca="1" si="11"/>
        <v>5</v>
      </c>
      <c r="J39" s="5" t="s">
        <v>1</v>
      </c>
      <c r="K39" s="1" t="s">
        <v>2</v>
      </c>
    </row>
    <row r="40" spans="1:11">
      <c r="A40" s="1">
        <f t="shared" ca="1" si="8"/>
        <v>5</v>
      </c>
      <c r="B40" s="2" t="s">
        <v>0</v>
      </c>
      <c r="C40" s="3">
        <f t="shared" ca="1" si="9"/>
        <v>5</v>
      </c>
      <c r="D40" s="5" t="s">
        <v>1</v>
      </c>
      <c r="E40" s="1" t="s">
        <v>2</v>
      </c>
      <c r="F40" s="4"/>
      <c r="G40" s="1">
        <f t="shared" ca="1" si="10"/>
        <v>3</v>
      </c>
      <c r="H40" s="2" t="s">
        <v>0</v>
      </c>
      <c r="I40" s="3">
        <f t="shared" ca="1" si="11"/>
        <v>3</v>
      </c>
      <c r="J40" s="5" t="s">
        <v>1</v>
      </c>
      <c r="K40" s="1" t="s">
        <v>2</v>
      </c>
    </row>
    <row r="41" spans="1:11">
      <c r="A41" s="1">
        <f t="shared" ca="1" si="8"/>
        <v>6</v>
      </c>
      <c r="B41" s="2" t="s">
        <v>0</v>
      </c>
      <c r="C41" s="3">
        <f t="shared" ca="1" si="9"/>
        <v>3</v>
      </c>
      <c r="D41" s="5" t="s">
        <v>1</v>
      </c>
      <c r="E41" s="1" t="s">
        <v>2</v>
      </c>
      <c r="F41" s="4"/>
      <c r="G41" s="1">
        <f t="shared" ca="1" si="10"/>
        <v>7</v>
      </c>
      <c r="H41" s="2" t="s">
        <v>0</v>
      </c>
      <c r="I41" s="3">
        <f t="shared" ca="1" si="11"/>
        <v>5</v>
      </c>
      <c r="J41" s="5" t="s">
        <v>1</v>
      </c>
      <c r="K41" s="1" t="s">
        <v>2</v>
      </c>
    </row>
    <row r="48" spans="1:11" ht="17">
      <c r="A48" s="26" t="s">
        <v>6</v>
      </c>
      <c r="B48" s="26"/>
      <c r="C48" s="26"/>
      <c r="D48" s="26"/>
      <c r="E48" s="26"/>
      <c r="F48" s="26"/>
      <c r="G48" s="26"/>
      <c r="H48" s="26"/>
      <c r="I48" s="26"/>
      <c r="J48" s="26"/>
      <c r="K48" s="26"/>
    </row>
    <row r="49" spans="1:11" s="11" customFormat="1" ht="19">
      <c r="A49" s="11">
        <f ca="1">A2</f>
        <v>6</v>
      </c>
      <c r="B49" s="14" t="str">
        <f>B2</f>
        <v>x</v>
      </c>
      <c r="C49" s="13">
        <f ca="1">C2</f>
        <v>3</v>
      </c>
      <c r="D49" s="14" t="str">
        <f>D2</f>
        <v>=</v>
      </c>
      <c r="E49" s="11">
        <f ca="1">A2*C2</f>
        <v>18</v>
      </c>
      <c r="F49" s="20"/>
      <c r="G49" s="21">
        <f t="shared" ref="G49:J49" ca="1" si="12">G2</f>
        <v>2</v>
      </c>
      <c r="H49" s="14" t="str">
        <f t="shared" si="12"/>
        <v>x</v>
      </c>
      <c r="I49" s="13">
        <f t="shared" ca="1" si="12"/>
        <v>2</v>
      </c>
      <c r="J49" s="14" t="str">
        <f t="shared" si="12"/>
        <v>=</v>
      </c>
      <c r="K49" s="13">
        <f ca="1">G2*I2</f>
        <v>4</v>
      </c>
    </row>
    <row r="50" spans="1:11" s="11" customFormat="1" ht="19">
      <c r="A50" s="11">
        <f ca="1">A3</f>
        <v>6</v>
      </c>
      <c r="B50" s="14" t="str">
        <f t="shared" ref="B50:D50" si="13">B3</f>
        <v>x</v>
      </c>
      <c r="C50" s="13">
        <f t="shared" ca="1" si="13"/>
        <v>7</v>
      </c>
      <c r="D50" s="14" t="str">
        <f t="shared" si="13"/>
        <v>=</v>
      </c>
      <c r="E50" s="11">
        <f ca="1">A3*C3</f>
        <v>42</v>
      </c>
      <c r="F50" s="20"/>
      <c r="G50" s="21">
        <f t="shared" ref="G50:J50" ca="1" si="14">G3</f>
        <v>5</v>
      </c>
      <c r="H50" s="14" t="str">
        <f t="shared" si="14"/>
        <v>x</v>
      </c>
      <c r="I50" s="13">
        <f t="shared" ca="1" si="14"/>
        <v>6</v>
      </c>
      <c r="J50" s="14" t="str">
        <f t="shared" si="14"/>
        <v>=</v>
      </c>
      <c r="K50" s="13">
        <f ca="1">G3*I3</f>
        <v>30</v>
      </c>
    </row>
    <row r="51" spans="1:11" s="11" customFormat="1" ht="19">
      <c r="A51" s="11">
        <f t="shared" ref="A51:D51" ca="1" si="15">A4</f>
        <v>4</v>
      </c>
      <c r="B51" s="14" t="str">
        <f t="shared" si="15"/>
        <v>x</v>
      </c>
      <c r="C51" s="13">
        <f t="shared" ca="1" si="15"/>
        <v>7</v>
      </c>
      <c r="D51" s="14" t="str">
        <f t="shared" si="15"/>
        <v>=</v>
      </c>
      <c r="E51" s="11">
        <f ca="1">A4*C4</f>
        <v>28</v>
      </c>
      <c r="F51" s="20"/>
      <c r="G51" s="21">
        <f t="shared" ref="G51:J51" ca="1" si="16">G4</f>
        <v>8</v>
      </c>
      <c r="H51" s="14" t="str">
        <f t="shared" si="16"/>
        <v>x</v>
      </c>
      <c r="I51" s="13">
        <f t="shared" ca="1" si="16"/>
        <v>2</v>
      </c>
      <c r="J51" s="14" t="str">
        <f t="shared" si="16"/>
        <v>=</v>
      </c>
      <c r="K51" s="13">
        <f ca="1">G4*I4</f>
        <v>16</v>
      </c>
    </row>
    <row r="52" spans="1:11" s="11" customFormat="1" ht="19">
      <c r="A52" s="11">
        <f t="shared" ref="A52:D52" ca="1" si="17">A5</f>
        <v>9</v>
      </c>
      <c r="B52" s="14" t="str">
        <f t="shared" si="17"/>
        <v>x</v>
      </c>
      <c r="C52" s="13">
        <f t="shared" ca="1" si="17"/>
        <v>5</v>
      </c>
      <c r="D52" s="14" t="str">
        <f t="shared" si="17"/>
        <v>=</v>
      </c>
      <c r="E52" s="11">
        <f ca="1">A5*C5</f>
        <v>45</v>
      </c>
      <c r="F52" s="20"/>
      <c r="G52" s="21">
        <f t="shared" ref="G52:J52" ca="1" si="18">G5</f>
        <v>9</v>
      </c>
      <c r="H52" s="14" t="str">
        <f t="shared" si="18"/>
        <v>x</v>
      </c>
      <c r="I52" s="13">
        <f t="shared" ca="1" si="18"/>
        <v>2</v>
      </c>
      <c r="J52" s="14" t="str">
        <f t="shared" si="18"/>
        <v>=</v>
      </c>
      <c r="K52" s="13">
        <f ca="1">G5*I5</f>
        <v>18</v>
      </c>
    </row>
    <row r="53" spans="1:11" s="11" customFormat="1" ht="19">
      <c r="A53" s="11">
        <f t="shared" ref="A53:D53" ca="1" si="19">A6</f>
        <v>4</v>
      </c>
      <c r="B53" s="14" t="str">
        <f t="shared" si="19"/>
        <v>x</v>
      </c>
      <c r="C53" s="13">
        <f t="shared" ca="1" si="19"/>
        <v>6</v>
      </c>
      <c r="D53" s="14" t="str">
        <f t="shared" si="19"/>
        <v>=</v>
      </c>
      <c r="E53" s="11">
        <f ca="1">A6*C6</f>
        <v>24</v>
      </c>
      <c r="F53" s="20"/>
      <c r="G53" s="21">
        <f t="shared" ref="G53:J53" ca="1" si="20">G6</f>
        <v>5</v>
      </c>
      <c r="H53" s="14" t="str">
        <f t="shared" si="20"/>
        <v>x</v>
      </c>
      <c r="I53" s="13">
        <f t="shared" ca="1" si="20"/>
        <v>2</v>
      </c>
      <c r="J53" s="14" t="str">
        <f t="shared" si="20"/>
        <v>=</v>
      </c>
      <c r="K53" s="13">
        <f ca="1">G6*I6</f>
        <v>10</v>
      </c>
    </row>
    <row r="54" spans="1:11" s="11" customFormat="1" ht="19">
      <c r="A54" s="11">
        <f t="shared" ref="A54:D54" ca="1" si="21">A7</f>
        <v>6</v>
      </c>
      <c r="B54" s="14" t="str">
        <f t="shared" si="21"/>
        <v>x</v>
      </c>
      <c r="C54" s="13">
        <f t="shared" ca="1" si="21"/>
        <v>5</v>
      </c>
      <c r="D54" s="14" t="str">
        <f t="shared" si="21"/>
        <v>=</v>
      </c>
      <c r="E54" s="11">
        <f ca="1">A7*C7</f>
        <v>30</v>
      </c>
      <c r="F54" s="20"/>
      <c r="G54" s="21">
        <f t="shared" ref="G54:J54" ca="1" si="22">G7</f>
        <v>9</v>
      </c>
      <c r="H54" s="14" t="str">
        <f t="shared" si="22"/>
        <v>x</v>
      </c>
      <c r="I54" s="13">
        <f t="shared" ca="1" si="22"/>
        <v>9</v>
      </c>
      <c r="J54" s="14" t="str">
        <f t="shared" si="22"/>
        <v>=</v>
      </c>
      <c r="K54" s="13">
        <f ca="1">G7*I7</f>
        <v>81</v>
      </c>
    </row>
    <row r="55" spans="1:11" s="11" customFormat="1" ht="19">
      <c r="A55" s="11">
        <f t="shared" ref="A55:D55" ca="1" si="23">A8</f>
        <v>9</v>
      </c>
      <c r="B55" s="14" t="str">
        <f t="shared" si="23"/>
        <v>x</v>
      </c>
      <c r="C55" s="13">
        <f t="shared" ca="1" si="23"/>
        <v>4</v>
      </c>
      <c r="D55" s="14" t="str">
        <f t="shared" si="23"/>
        <v>=</v>
      </c>
      <c r="E55" s="11">
        <f ca="1">A8*C8</f>
        <v>36</v>
      </c>
      <c r="F55" s="20"/>
      <c r="G55" s="21">
        <f t="shared" ref="G55:J55" ca="1" si="24">G8</f>
        <v>2</v>
      </c>
      <c r="H55" s="14" t="str">
        <f t="shared" si="24"/>
        <v>x</v>
      </c>
      <c r="I55" s="13">
        <f t="shared" ca="1" si="24"/>
        <v>5</v>
      </c>
      <c r="J55" s="14" t="str">
        <f t="shared" si="24"/>
        <v>=</v>
      </c>
      <c r="K55" s="13">
        <f ca="1">G8*I8</f>
        <v>10</v>
      </c>
    </row>
    <row r="56" spans="1:11" s="11" customFormat="1" ht="19">
      <c r="A56" s="11">
        <f t="shared" ref="A56:D56" ca="1" si="25">A9</f>
        <v>8</v>
      </c>
      <c r="B56" s="14" t="str">
        <f t="shared" si="25"/>
        <v>x</v>
      </c>
      <c r="C56" s="13">
        <f t="shared" ca="1" si="25"/>
        <v>5</v>
      </c>
      <c r="D56" s="14" t="str">
        <f t="shared" si="25"/>
        <v>=</v>
      </c>
      <c r="E56" s="11">
        <f ca="1">A9*C9</f>
        <v>40</v>
      </c>
      <c r="F56" s="20"/>
      <c r="G56" s="21">
        <f t="shared" ref="G56:J56" ca="1" si="26">G9</f>
        <v>9</v>
      </c>
      <c r="H56" s="14" t="str">
        <f t="shared" si="26"/>
        <v>x</v>
      </c>
      <c r="I56" s="13">
        <f t="shared" ca="1" si="26"/>
        <v>8</v>
      </c>
      <c r="J56" s="14" t="str">
        <f t="shared" si="26"/>
        <v>=</v>
      </c>
      <c r="K56" s="13">
        <f ca="1">G9*I9</f>
        <v>72</v>
      </c>
    </row>
    <row r="57" spans="1:11" s="11" customFormat="1" ht="19">
      <c r="A57" s="11">
        <f t="shared" ref="A57:D57" ca="1" si="27">A10</f>
        <v>9</v>
      </c>
      <c r="B57" s="14" t="str">
        <f t="shared" si="27"/>
        <v>x</v>
      </c>
      <c r="C57" s="13">
        <f t="shared" ca="1" si="27"/>
        <v>3</v>
      </c>
      <c r="D57" s="14" t="str">
        <f t="shared" si="27"/>
        <v>=</v>
      </c>
      <c r="E57" s="11">
        <f ca="1">A10*C10</f>
        <v>27</v>
      </c>
      <c r="F57" s="20"/>
      <c r="G57" s="21">
        <f t="shared" ref="G57:J57" ca="1" si="28">G10</f>
        <v>3</v>
      </c>
      <c r="H57" s="14" t="str">
        <f t="shared" si="28"/>
        <v>x</v>
      </c>
      <c r="I57" s="13">
        <f t="shared" ca="1" si="28"/>
        <v>2</v>
      </c>
      <c r="J57" s="14" t="str">
        <f t="shared" si="28"/>
        <v>=</v>
      </c>
      <c r="K57" s="13">
        <f ca="1">G10*I10</f>
        <v>6</v>
      </c>
    </row>
    <row r="58" spans="1:11" s="11" customFormat="1" ht="19">
      <c r="A58" s="11">
        <f t="shared" ref="A58:D58" ca="1" si="29">A11</f>
        <v>6</v>
      </c>
      <c r="B58" s="14" t="str">
        <f t="shared" si="29"/>
        <v>x</v>
      </c>
      <c r="C58" s="13">
        <f t="shared" ca="1" si="29"/>
        <v>5</v>
      </c>
      <c r="D58" s="14" t="str">
        <f t="shared" si="29"/>
        <v>=</v>
      </c>
      <c r="E58" s="11">
        <f ca="1">A11*C11</f>
        <v>30</v>
      </c>
      <c r="F58" s="20"/>
      <c r="G58" s="21">
        <f t="shared" ref="G58:J58" ca="1" si="30">G11</f>
        <v>2</v>
      </c>
      <c r="H58" s="14" t="str">
        <f t="shared" si="30"/>
        <v>x</v>
      </c>
      <c r="I58" s="13">
        <f t="shared" ca="1" si="30"/>
        <v>8</v>
      </c>
      <c r="J58" s="14" t="str">
        <f t="shared" si="30"/>
        <v>=</v>
      </c>
      <c r="K58" s="13">
        <f ca="1">G11*I11</f>
        <v>16</v>
      </c>
    </row>
    <row r="59" spans="1:11" s="11" customFormat="1" ht="19">
      <c r="B59" s="14"/>
      <c r="C59" s="13"/>
      <c r="D59" s="14"/>
      <c r="F59" s="25"/>
      <c r="G59" s="21"/>
      <c r="H59" s="14"/>
      <c r="I59" s="13"/>
      <c r="J59" s="14"/>
      <c r="K59" s="13"/>
    </row>
    <row r="60" spans="1:11" s="11" customFormat="1" ht="19">
      <c r="B60" s="14"/>
      <c r="C60" s="13"/>
      <c r="D60" s="14"/>
      <c r="F60" s="25"/>
      <c r="G60" s="21"/>
      <c r="H60" s="14"/>
      <c r="I60" s="13"/>
      <c r="J60" s="14"/>
      <c r="K60" s="13"/>
    </row>
    <row r="63" spans="1:11" ht="17">
      <c r="A63" s="26" t="s">
        <v>7</v>
      </c>
      <c r="B63" s="26"/>
      <c r="C63" s="26"/>
      <c r="D63" s="26"/>
      <c r="E63" s="26"/>
      <c r="F63" s="26"/>
      <c r="G63" s="26"/>
      <c r="H63" s="26"/>
      <c r="I63" s="26"/>
      <c r="J63" s="26"/>
      <c r="K63" s="26"/>
    </row>
    <row r="64" spans="1:11" s="6" customFormat="1" ht="19">
      <c r="A64" s="6">
        <f ca="1">A17</f>
        <v>5</v>
      </c>
      <c r="B64" s="9" t="str">
        <f>B17</f>
        <v>x</v>
      </c>
      <c r="C64" s="8">
        <f ca="1">C17</f>
        <v>7</v>
      </c>
      <c r="D64" s="9" t="str">
        <f>D17</f>
        <v>=</v>
      </c>
      <c r="E64" s="6">
        <f ca="1">A17*C17</f>
        <v>35</v>
      </c>
      <c r="F64" s="22"/>
      <c r="G64" s="23">
        <f t="shared" ref="G64:J64" ca="1" si="31">G17</f>
        <v>9</v>
      </c>
      <c r="H64" s="9" t="str">
        <f t="shared" si="31"/>
        <v>x</v>
      </c>
      <c r="I64" s="8">
        <f t="shared" ca="1" si="31"/>
        <v>5</v>
      </c>
      <c r="J64" s="9" t="str">
        <f t="shared" si="31"/>
        <v>=</v>
      </c>
      <c r="K64" s="8">
        <f ca="1">G17*I17</f>
        <v>45</v>
      </c>
    </row>
    <row r="65" spans="1:11" s="6" customFormat="1" ht="19">
      <c r="A65" s="6">
        <f ca="1">A18</f>
        <v>3</v>
      </c>
      <c r="B65" s="9" t="str">
        <f t="shared" ref="B65:D65" si="32">B18</f>
        <v>x</v>
      </c>
      <c r="C65" s="8">
        <f t="shared" ca="1" si="32"/>
        <v>4</v>
      </c>
      <c r="D65" s="9" t="str">
        <f t="shared" si="32"/>
        <v>=</v>
      </c>
      <c r="E65" s="6">
        <f ca="1">A18*C18</f>
        <v>12</v>
      </c>
      <c r="F65" s="22"/>
      <c r="G65" s="23">
        <f t="shared" ref="G65:J65" ca="1" si="33">G18</f>
        <v>3</v>
      </c>
      <c r="H65" s="9" t="str">
        <f t="shared" si="33"/>
        <v>x</v>
      </c>
      <c r="I65" s="8">
        <f t="shared" ca="1" si="33"/>
        <v>2</v>
      </c>
      <c r="J65" s="9" t="str">
        <f t="shared" si="33"/>
        <v>=</v>
      </c>
      <c r="K65" s="8">
        <f ca="1">G18*I18</f>
        <v>6</v>
      </c>
    </row>
    <row r="66" spans="1:11" s="6" customFormat="1" ht="19">
      <c r="A66" s="6">
        <f t="shared" ref="A66:D66" ca="1" si="34">A19</f>
        <v>4</v>
      </c>
      <c r="B66" s="9" t="str">
        <f t="shared" si="34"/>
        <v>x</v>
      </c>
      <c r="C66" s="8">
        <f t="shared" ca="1" si="34"/>
        <v>3</v>
      </c>
      <c r="D66" s="9" t="str">
        <f t="shared" si="34"/>
        <v>=</v>
      </c>
      <c r="E66" s="6">
        <f ca="1">A19*C19</f>
        <v>12</v>
      </c>
      <c r="F66" s="22"/>
      <c r="G66" s="23">
        <f t="shared" ref="G66:J66" ca="1" si="35">G19</f>
        <v>7</v>
      </c>
      <c r="H66" s="9" t="str">
        <f t="shared" si="35"/>
        <v>x</v>
      </c>
      <c r="I66" s="8">
        <f t="shared" ca="1" si="35"/>
        <v>5</v>
      </c>
      <c r="J66" s="9" t="str">
        <f t="shared" si="35"/>
        <v>=</v>
      </c>
      <c r="K66" s="8">
        <f ca="1">G19*I19</f>
        <v>35</v>
      </c>
    </row>
    <row r="67" spans="1:11" s="6" customFormat="1" ht="19">
      <c r="A67" s="6">
        <f t="shared" ref="A67:D67" ca="1" si="36">A20</f>
        <v>6</v>
      </c>
      <c r="B67" s="9" t="str">
        <f t="shared" si="36"/>
        <v>x</v>
      </c>
      <c r="C67" s="8">
        <f t="shared" ca="1" si="36"/>
        <v>8</v>
      </c>
      <c r="D67" s="9" t="str">
        <f t="shared" si="36"/>
        <v>=</v>
      </c>
      <c r="E67" s="6">
        <f ca="1">A20*C20</f>
        <v>48</v>
      </c>
      <c r="F67" s="22"/>
      <c r="G67" s="23">
        <f t="shared" ref="G67:J67" ca="1" si="37">G20</f>
        <v>5</v>
      </c>
      <c r="H67" s="9" t="str">
        <f t="shared" si="37"/>
        <v>x</v>
      </c>
      <c r="I67" s="8">
        <f t="shared" ca="1" si="37"/>
        <v>7</v>
      </c>
      <c r="J67" s="9" t="str">
        <f t="shared" si="37"/>
        <v>=</v>
      </c>
      <c r="K67" s="8">
        <f ca="1">G20*I20</f>
        <v>35</v>
      </c>
    </row>
    <row r="68" spans="1:11" s="6" customFormat="1" ht="19">
      <c r="A68" s="6">
        <f t="shared" ref="A68:D68" ca="1" si="38">A21</f>
        <v>9</v>
      </c>
      <c r="B68" s="9" t="str">
        <f t="shared" si="38"/>
        <v>x</v>
      </c>
      <c r="C68" s="8">
        <f t="shared" ca="1" si="38"/>
        <v>5</v>
      </c>
      <c r="D68" s="9" t="str">
        <f t="shared" si="38"/>
        <v>=</v>
      </c>
      <c r="E68" s="6">
        <f ca="1">A21*C21</f>
        <v>45</v>
      </c>
      <c r="F68" s="22"/>
      <c r="G68" s="23">
        <f t="shared" ref="G68:J68" ca="1" si="39">G21</f>
        <v>6</v>
      </c>
      <c r="H68" s="9" t="str">
        <f t="shared" si="39"/>
        <v>x</v>
      </c>
      <c r="I68" s="8">
        <f t="shared" ca="1" si="39"/>
        <v>3</v>
      </c>
      <c r="J68" s="9" t="str">
        <f t="shared" si="39"/>
        <v>=</v>
      </c>
      <c r="K68" s="8">
        <f ca="1">G21*I21</f>
        <v>18</v>
      </c>
    </row>
    <row r="69" spans="1:11" s="6" customFormat="1" ht="19">
      <c r="A69" s="6">
        <f t="shared" ref="A69:D69" ca="1" si="40">A22</f>
        <v>6</v>
      </c>
      <c r="B69" s="9" t="str">
        <f t="shared" si="40"/>
        <v>x</v>
      </c>
      <c r="C69" s="8">
        <f t="shared" ca="1" si="40"/>
        <v>5</v>
      </c>
      <c r="D69" s="9" t="str">
        <f t="shared" si="40"/>
        <v>=</v>
      </c>
      <c r="E69" s="6">
        <f ca="1">A22*C22</f>
        <v>30</v>
      </c>
      <c r="F69" s="22"/>
      <c r="G69" s="23">
        <f t="shared" ref="G69:J69" ca="1" si="41">G22</f>
        <v>4</v>
      </c>
      <c r="H69" s="9" t="str">
        <f t="shared" si="41"/>
        <v>x</v>
      </c>
      <c r="I69" s="8">
        <f t="shared" ca="1" si="41"/>
        <v>6</v>
      </c>
      <c r="J69" s="9" t="str">
        <f t="shared" si="41"/>
        <v>=</v>
      </c>
      <c r="K69" s="8">
        <f ca="1">G22*I22</f>
        <v>24</v>
      </c>
    </row>
    <row r="70" spans="1:11" s="6" customFormat="1" ht="19">
      <c r="A70" s="6">
        <f t="shared" ref="A70:D70" ca="1" si="42">A23</f>
        <v>3</v>
      </c>
      <c r="B70" s="9" t="str">
        <f t="shared" si="42"/>
        <v>x</v>
      </c>
      <c r="C70" s="8">
        <f t="shared" ca="1" si="42"/>
        <v>4</v>
      </c>
      <c r="D70" s="9" t="str">
        <f t="shared" si="42"/>
        <v>=</v>
      </c>
      <c r="E70" s="6">
        <f ca="1">A23*C23</f>
        <v>12</v>
      </c>
      <c r="F70" s="22"/>
      <c r="G70" s="23">
        <f t="shared" ref="G70:J70" ca="1" si="43">G23</f>
        <v>8</v>
      </c>
      <c r="H70" s="9" t="str">
        <f t="shared" si="43"/>
        <v>x</v>
      </c>
      <c r="I70" s="8">
        <f t="shared" ca="1" si="43"/>
        <v>9</v>
      </c>
      <c r="J70" s="9" t="str">
        <f t="shared" si="43"/>
        <v>=</v>
      </c>
      <c r="K70" s="8">
        <f ca="1">G23*I23</f>
        <v>72</v>
      </c>
    </row>
    <row r="71" spans="1:11" s="6" customFormat="1" ht="19">
      <c r="A71" s="6">
        <f t="shared" ref="A71:D71" ca="1" si="44">A24</f>
        <v>4</v>
      </c>
      <c r="B71" s="9" t="str">
        <f t="shared" si="44"/>
        <v>x</v>
      </c>
      <c r="C71" s="8">
        <f t="shared" ca="1" si="44"/>
        <v>9</v>
      </c>
      <c r="D71" s="9" t="str">
        <f t="shared" si="44"/>
        <v>=</v>
      </c>
      <c r="E71" s="6">
        <f ca="1">A24*C24</f>
        <v>36</v>
      </c>
      <c r="F71" s="22"/>
      <c r="G71" s="23">
        <f t="shared" ref="G71:J71" ca="1" si="45">G24</f>
        <v>5</v>
      </c>
      <c r="H71" s="9" t="str">
        <f t="shared" si="45"/>
        <v>x</v>
      </c>
      <c r="I71" s="8">
        <f t="shared" ca="1" si="45"/>
        <v>8</v>
      </c>
      <c r="J71" s="9" t="str">
        <f t="shared" si="45"/>
        <v>=</v>
      </c>
      <c r="K71" s="8">
        <f ca="1">G24*I24</f>
        <v>40</v>
      </c>
    </row>
    <row r="72" spans="1:11" s="6" customFormat="1" ht="19">
      <c r="A72" s="6">
        <f t="shared" ref="A72:D72" ca="1" si="46">A25</f>
        <v>5</v>
      </c>
      <c r="B72" s="9" t="str">
        <f t="shared" si="46"/>
        <v>x</v>
      </c>
      <c r="C72" s="8">
        <f t="shared" ca="1" si="46"/>
        <v>6</v>
      </c>
      <c r="D72" s="9" t="str">
        <f t="shared" si="46"/>
        <v>=</v>
      </c>
      <c r="E72" s="6">
        <f ca="1">A25*C25</f>
        <v>30</v>
      </c>
      <c r="F72" s="22"/>
      <c r="G72" s="23">
        <f t="shared" ref="G72:J72" ca="1" si="47">G25</f>
        <v>7</v>
      </c>
      <c r="H72" s="9" t="str">
        <f t="shared" si="47"/>
        <v>x</v>
      </c>
      <c r="I72" s="8">
        <f t="shared" ca="1" si="47"/>
        <v>8</v>
      </c>
      <c r="J72" s="9" t="str">
        <f t="shared" si="47"/>
        <v>=</v>
      </c>
      <c r="K72" s="8">
        <f ca="1">G25*I25</f>
        <v>56</v>
      </c>
    </row>
    <row r="73" spans="1:11" s="6" customFormat="1" ht="19">
      <c r="A73" s="6">
        <f t="shared" ref="A73:D73" ca="1" si="48">A26</f>
        <v>7</v>
      </c>
      <c r="B73" s="9" t="str">
        <f t="shared" si="48"/>
        <v>x</v>
      </c>
      <c r="C73" s="8">
        <f t="shared" ca="1" si="48"/>
        <v>8</v>
      </c>
      <c r="D73" s="9" t="str">
        <f t="shared" si="48"/>
        <v>=</v>
      </c>
      <c r="E73" s="6">
        <f ca="1">A26*C26</f>
        <v>56</v>
      </c>
      <c r="F73" s="22"/>
      <c r="G73" s="23">
        <f t="shared" ref="G73:J73" ca="1" si="49">G26</f>
        <v>6</v>
      </c>
      <c r="H73" s="9" t="str">
        <f t="shared" si="49"/>
        <v>x</v>
      </c>
      <c r="I73" s="8">
        <f t="shared" ca="1" si="49"/>
        <v>5</v>
      </c>
      <c r="J73" s="9" t="str">
        <f t="shared" si="49"/>
        <v>=</v>
      </c>
      <c r="K73" s="8">
        <f ca="1">G26*I26</f>
        <v>30</v>
      </c>
    </row>
    <row r="74" spans="1:11" s="6" customFormat="1" ht="19">
      <c r="B74" s="9"/>
      <c r="C74" s="8"/>
      <c r="D74" s="9"/>
      <c r="F74" s="24"/>
      <c r="G74" s="23"/>
      <c r="H74" s="9"/>
      <c r="I74" s="8"/>
      <c r="J74" s="9"/>
      <c r="K74" s="8"/>
    </row>
    <row r="75" spans="1:11" s="6" customFormat="1" ht="19">
      <c r="B75" s="9"/>
      <c r="C75" s="8"/>
      <c r="D75" s="9"/>
      <c r="F75" s="24"/>
      <c r="G75" s="23"/>
      <c r="H75" s="9"/>
      <c r="I75" s="8"/>
      <c r="J75" s="9"/>
      <c r="K75" s="8"/>
    </row>
    <row r="78" spans="1:11" ht="17">
      <c r="A78" s="26" t="s">
        <v>8</v>
      </c>
      <c r="B78" s="26"/>
      <c r="C78" s="26"/>
      <c r="D78" s="26"/>
      <c r="E78" s="26"/>
      <c r="F78" s="26"/>
      <c r="G78" s="26"/>
      <c r="H78" s="26"/>
      <c r="I78" s="26"/>
      <c r="J78" s="26"/>
      <c r="K78" s="26"/>
    </row>
    <row r="79" spans="1:11" s="6" customFormat="1" ht="19">
      <c r="A79" s="6">
        <f ca="1">A32</f>
        <v>9</v>
      </c>
      <c r="B79" s="9" t="str">
        <f>B32</f>
        <v>x</v>
      </c>
      <c r="C79" s="8">
        <f ca="1">C32</f>
        <v>9</v>
      </c>
      <c r="D79" s="9" t="str">
        <f>D32</f>
        <v>=</v>
      </c>
      <c r="E79" s="6">
        <f ca="1">A32*C32</f>
        <v>81</v>
      </c>
      <c r="F79" s="22"/>
      <c r="G79" s="23">
        <f t="shared" ref="G79:J79" ca="1" si="50">G32</f>
        <v>9</v>
      </c>
      <c r="H79" s="9" t="str">
        <f t="shared" si="50"/>
        <v>x</v>
      </c>
      <c r="I79" s="8">
        <f t="shared" ca="1" si="50"/>
        <v>9</v>
      </c>
      <c r="J79" s="9" t="str">
        <f t="shared" si="50"/>
        <v>=</v>
      </c>
      <c r="K79" s="8">
        <f ca="1">G32*I32</f>
        <v>81</v>
      </c>
    </row>
    <row r="80" spans="1:11" s="6" customFormat="1" ht="19">
      <c r="A80" s="6">
        <f ca="1">A33</f>
        <v>5</v>
      </c>
      <c r="B80" s="9" t="str">
        <f t="shared" ref="B80:D80" si="51">B33</f>
        <v>x</v>
      </c>
      <c r="C80" s="8">
        <f t="shared" ca="1" si="51"/>
        <v>5</v>
      </c>
      <c r="D80" s="9" t="str">
        <f t="shared" si="51"/>
        <v>=</v>
      </c>
      <c r="E80" s="6">
        <f t="shared" ref="E80:E88" ca="1" si="52">A33*C33</f>
        <v>25</v>
      </c>
      <c r="F80" s="22"/>
      <c r="G80" s="23">
        <f t="shared" ref="G80:J80" ca="1" si="53">G33</f>
        <v>4</v>
      </c>
      <c r="H80" s="9" t="str">
        <f t="shared" si="53"/>
        <v>x</v>
      </c>
      <c r="I80" s="8">
        <f t="shared" ca="1" si="53"/>
        <v>3</v>
      </c>
      <c r="J80" s="9" t="str">
        <f t="shared" si="53"/>
        <v>=</v>
      </c>
      <c r="K80" s="8">
        <f t="shared" ref="K80:K88" ca="1" si="54">G33*I33</f>
        <v>12</v>
      </c>
    </row>
    <row r="81" spans="1:11" s="6" customFormat="1" ht="19">
      <c r="A81" s="6">
        <f t="shared" ref="A81:D81" ca="1" si="55">A34</f>
        <v>8</v>
      </c>
      <c r="B81" s="9" t="str">
        <f t="shared" si="55"/>
        <v>x</v>
      </c>
      <c r="C81" s="8">
        <f t="shared" ca="1" si="55"/>
        <v>6</v>
      </c>
      <c r="D81" s="9" t="str">
        <f t="shared" si="55"/>
        <v>=</v>
      </c>
      <c r="E81" s="6">
        <f t="shared" ca="1" si="52"/>
        <v>48</v>
      </c>
      <c r="F81" s="22"/>
      <c r="G81" s="23">
        <f t="shared" ref="G81:J81" ca="1" si="56">G34</f>
        <v>7</v>
      </c>
      <c r="H81" s="9" t="str">
        <f t="shared" si="56"/>
        <v>x</v>
      </c>
      <c r="I81" s="8">
        <f t="shared" ca="1" si="56"/>
        <v>5</v>
      </c>
      <c r="J81" s="9" t="str">
        <f t="shared" si="56"/>
        <v>=</v>
      </c>
      <c r="K81" s="8">
        <f t="shared" ca="1" si="54"/>
        <v>35</v>
      </c>
    </row>
    <row r="82" spans="1:11" s="6" customFormat="1" ht="19">
      <c r="A82" s="6">
        <f t="shared" ref="A82:D82" ca="1" si="57">A35</f>
        <v>5</v>
      </c>
      <c r="B82" s="9" t="str">
        <f t="shared" si="57"/>
        <v>x</v>
      </c>
      <c r="C82" s="8">
        <f t="shared" ca="1" si="57"/>
        <v>7</v>
      </c>
      <c r="D82" s="9" t="str">
        <f t="shared" si="57"/>
        <v>=</v>
      </c>
      <c r="E82" s="6">
        <f t="shared" ca="1" si="52"/>
        <v>35</v>
      </c>
      <c r="F82" s="22"/>
      <c r="G82" s="23">
        <f t="shared" ref="G82:J82" ca="1" si="58">G35</f>
        <v>6</v>
      </c>
      <c r="H82" s="9" t="str">
        <f t="shared" si="58"/>
        <v>x</v>
      </c>
      <c r="I82" s="8">
        <f t="shared" ca="1" si="58"/>
        <v>8</v>
      </c>
      <c r="J82" s="9" t="str">
        <f t="shared" si="58"/>
        <v>=</v>
      </c>
      <c r="K82" s="8">
        <f t="shared" ca="1" si="54"/>
        <v>48</v>
      </c>
    </row>
    <row r="83" spans="1:11" s="6" customFormat="1" ht="19">
      <c r="A83" s="6">
        <f t="shared" ref="A83:D83" ca="1" si="59">A36</f>
        <v>4</v>
      </c>
      <c r="B83" s="9" t="str">
        <f t="shared" si="59"/>
        <v>x</v>
      </c>
      <c r="C83" s="8">
        <f t="shared" ca="1" si="59"/>
        <v>4</v>
      </c>
      <c r="D83" s="9" t="str">
        <f t="shared" si="59"/>
        <v>=</v>
      </c>
      <c r="E83" s="6">
        <f t="shared" ca="1" si="52"/>
        <v>16</v>
      </c>
      <c r="F83" s="22"/>
      <c r="G83" s="23">
        <f t="shared" ref="G83:J83" ca="1" si="60">G36</f>
        <v>9</v>
      </c>
      <c r="H83" s="9" t="str">
        <f t="shared" si="60"/>
        <v>x</v>
      </c>
      <c r="I83" s="8">
        <f t="shared" ca="1" si="60"/>
        <v>3</v>
      </c>
      <c r="J83" s="9" t="str">
        <f t="shared" si="60"/>
        <v>=</v>
      </c>
      <c r="K83" s="8">
        <f t="shared" ca="1" si="54"/>
        <v>27</v>
      </c>
    </row>
    <row r="84" spans="1:11" s="6" customFormat="1" ht="19">
      <c r="A84" s="6">
        <f t="shared" ref="A84:D84" ca="1" si="61">A37</f>
        <v>7</v>
      </c>
      <c r="B84" s="9" t="str">
        <f t="shared" si="61"/>
        <v>x</v>
      </c>
      <c r="C84" s="8">
        <f t="shared" ca="1" si="61"/>
        <v>9</v>
      </c>
      <c r="D84" s="9" t="str">
        <f t="shared" si="61"/>
        <v>=</v>
      </c>
      <c r="E84" s="6">
        <f t="shared" ca="1" si="52"/>
        <v>63</v>
      </c>
      <c r="F84" s="22"/>
      <c r="G84" s="23">
        <f t="shared" ref="G84:J84" ca="1" si="62">G37</f>
        <v>4</v>
      </c>
      <c r="H84" s="9" t="str">
        <f t="shared" si="62"/>
        <v>x</v>
      </c>
      <c r="I84" s="8">
        <f t="shared" ca="1" si="62"/>
        <v>3</v>
      </c>
      <c r="J84" s="9" t="str">
        <f t="shared" si="62"/>
        <v>=</v>
      </c>
      <c r="K84" s="8">
        <f t="shared" ca="1" si="54"/>
        <v>12</v>
      </c>
    </row>
    <row r="85" spans="1:11" s="6" customFormat="1" ht="19">
      <c r="A85" s="6">
        <f t="shared" ref="A85:D85" ca="1" si="63">A38</f>
        <v>7</v>
      </c>
      <c r="B85" s="9" t="str">
        <f t="shared" si="63"/>
        <v>x</v>
      </c>
      <c r="C85" s="8">
        <f t="shared" ca="1" si="63"/>
        <v>5</v>
      </c>
      <c r="D85" s="9" t="str">
        <f t="shared" si="63"/>
        <v>=</v>
      </c>
      <c r="E85" s="6">
        <f t="shared" ca="1" si="52"/>
        <v>35</v>
      </c>
      <c r="F85" s="22"/>
      <c r="G85" s="23">
        <f t="shared" ref="G85:J85" ca="1" si="64">G38</f>
        <v>3</v>
      </c>
      <c r="H85" s="9" t="str">
        <f t="shared" si="64"/>
        <v>x</v>
      </c>
      <c r="I85" s="8">
        <f t="shared" ca="1" si="64"/>
        <v>2</v>
      </c>
      <c r="J85" s="9" t="str">
        <f t="shared" si="64"/>
        <v>=</v>
      </c>
      <c r="K85" s="8">
        <f t="shared" ca="1" si="54"/>
        <v>6</v>
      </c>
    </row>
    <row r="86" spans="1:11" s="6" customFormat="1" ht="19">
      <c r="A86" s="6">
        <f t="shared" ref="A86:D86" ca="1" si="65">A39</f>
        <v>9</v>
      </c>
      <c r="B86" s="9" t="str">
        <f t="shared" si="65"/>
        <v>x</v>
      </c>
      <c r="C86" s="8">
        <f t="shared" ca="1" si="65"/>
        <v>3</v>
      </c>
      <c r="D86" s="9" t="str">
        <f t="shared" si="65"/>
        <v>=</v>
      </c>
      <c r="E86" s="6">
        <f t="shared" ca="1" si="52"/>
        <v>27</v>
      </c>
      <c r="F86" s="22"/>
      <c r="G86" s="23">
        <f t="shared" ref="G86:J86" ca="1" si="66">G39</f>
        <v>5</v>
      </c>
      <c r="H86" s="9" t="str">
        <f t="shared" si="66"/>
        <v>x</v>
      </c>
      <c r="I86" s="8">
        <f t="shared" ca="1" si="66"/>
        <v>5</v>
      </c>
      <c r="J86" s="9" t="str">
        <f t="shared" si="66"/>
        <v>=</v>
      </c>
      <c r="K86" s="8">
        <f t="shared" ca="1" si="54"/>
        <v>25</v>
      </c>
    </row>
    <row r="87" spans="1:11" s="6" customFormat="1" ht="19">
      <c r="A87" s="6">
        <f t="shared" ref="A87:D87" ca="1" si="67">A40</f>
        <v>5</v>
      </c>
      <c r="B87" s="9" t="str">
        <f t="shared" si="67"/>
        <v>x</v>
      </c>
      <c r="C87" s="8">
        <f t="shared" ca="1" si="67"/>
        <v>5</v>
      </c>
      <c r="D87" s="9" t="str">
        <f t="shared" si="67"/>
        <v>=</v>
      </c>
      <c r="E87" s="6">
        <f t="shared" ca="1" si="52"/>
        <v>25</v>
      </c>
      <c r="F87" s="22"/>
      <c r="G87" s="23">
        <f t="shared" ref="G87:J87" ca="1" si="68">G40</f>
        <v>3</v>
      </c>
      <c r="H87" s="9" t="str">
        <f t="shared" si="68"/>
        <v>x</v>
      </c>
      <c r="I87" s="8">
        <f t="shared" ca="1" si="68"/>
        <v>3</v>
      </c>
      <c r="J87" s="9" t="str">
        <f t="shared" si="68"/>
        <v>=</v>
      </c>
      <c r="K87" s="8">
        <f t="shared" ca="1" si="54"/>
        <v>9</v>
      </c>
    </row>
    <row r="88" spans="1:11" s="6" customFormat="1" ht="19">
      <c r="A88" s="6">
        <f t="shared" ref="A88:D88" ca="1" si="69">A41</f>
        <v>6</v>
      </c>
      <c r="B88" s="9" t="str">
        <f t="shared" si="69"/>
        <v>x</v>
      </c>
      <c r="C88" s="8">
        <f t="shared" ca="1" si="69"/>
        <v>3</v>
      </c>
      <c r="D88" s="9" t="str">
        <f t="shared" si="69"/>
        <v>=</v>
      </c>
      <c r="E88" s="6">
        <f t="shared" ca="1" si="52"/>
        <v>18</v>
      </c>
      <c r="F88" s="22"/>
      <c r="G88" s="23">
        <f t="shared" ref="G88:J88" ca="1" si="70">G41</f>
        <v>7</v>
      </c>
      <c r="H88" s="9" t="str">
        <f t="shared" si="70"/>
        <v>x</v>
      </c>
      <c r="I88" s="8">
        <f t="shared" ca="1" si="70"/>
        <v>5</v>
      </c>
      <c r="J88" s="9" t="str">
        <f t="shared" si="70"/>
        <v>=</v>
      </c>
      <c r="K88" s="8">
        <f t="shared" ca="1" si="54"/>
        <v>35</v>
      </c>
    </row>
  </sheetData>
  <mergeCells count="6">
    <mergeCell ref="A78:K78"/>
    <mergeCell ref="A1:K1"/>
    <mergeCell ref="A16:K16"/>
    <mergeCell ref="A31:K31"/>
    <mergeCell ref="A48:K48"/>
    <mergeCell ref="A63:K63"/>
  </mergeCells>
  <pageMargins left="0.25" right="0.25" top="0.75" bottom="0.75" header="0.3" footer="0.3"/>
  <pageSetup paperSize="9" orientation="portrait" horizontalDpi="0" verticalDpi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4" baseType="variant">
      <vt:variant>
        <vt:lpstr>Feuilles de calcul</vt:lpstr>
      </vt:variant>
      <vt:variant>
        <vt:i4>2</vt:i4>
      </vt:variant>
      <vt:variant>
        <vt:lpstr>Plages nommées</vt:lpstr>
      </vt:variant>
      <vt:variant>
        <vt:i4>1</vt:i4>
      </vt:variant>
    </vt:vector>
  </HeadingPairs>
  <TitlesOfParts>
    <vt:vector size="3" baseType="lpstr">
      <vt:lpstr>Exercices</vt:lpstr>
      <vt:lpstr>Tests tables de multiplication</vt:lpstr>
      <vt:lpstr>Exercices!Zone_d_impression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Mallory Monhard</dc:creator>
  <cp:lastModifiedBy>Mallory Monhard</cp:lastModifiedBy>
  <cp:lastPrinted>2025-08-01T07:29:02Z</cp:lastPrinted>
  <dcterms:created xsi:type="dcterms:W3CDTF">2024-07-19T09:05:06Z</dcterms:created>
  <dcterms:modified xsi:type="dcterms:W3CDTF">2025-08-01T07:30:28Z</dcterms:modified>
</cp:coreProperties>
</file>